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835" yWindow="135" windowWidth="11655" windowHeight="9765" tabRatio="864"/>
  </bookViews>
  <sheets>
    <sheet name="AKADEMİK" sheetId="1" r:id="rId1"/>
    <sheet name="İDARİ" sheetId="2" r:id="rId2"/>
    <sheet name="SİCİL" sheetId="4" r:id="rId3"/>
    <sheet name="BÜRO" sheetId="6" r:id="rId4"/>
    <sheet name="KADRO" sheetId="10" r:id="rId5"/>
    <sheet name="EĞİTİM" sheetId="9" r:id="rId6"/>
    <sheet name="TAHAKKUK" sheetId="11" r:id="rId7"/>
    <sheet name="İŞ SAĞ.VE GÜV." sheetId="12" r:id="rId8"/>
  </sheets>
  <calcPr calcId="145621"/>
</workbook>
</file>

<file path=xl/calcChain.xml><?xml version="1.0" encoding="utf-8"?>
<calcChain xmlns="http://schemas.openxmlformats.org/spreadsheetml/2006/main">
  <c r="L6" i="6" l="1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5" i="6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4" i="4"/>
  <c r="N75" i="4"/>
  <c r="N76" i="4"/>
  <c r="N77" i="4"/>
  <c r="N78" i="4"/>
  <c r="N79" i="4"/>
  <c r="N80" i="4"/>
  <c r="N81" i="4"/>
  <c r="N82" i="4"/>
  <c r="N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N73" i="4" s="1"/>
  <c r="L74" i="4"/>
  <c r="L75" i="4"/>
  <c r="L76" i="4"/>
  <c r="L77" i="4"/>
  <c r="L78" i="4"/>
  <c r="L79" i="4"/>
  <c r="L80" i="4"/>
  <c r="L81" i="4"/>
  <c r="L82" i="4"/>
  <c r="L5" i="4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5" i="1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6" i="12"/>
  <c r="S6" i="2" l="1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R5" i="2"/>
  <c r="Q5" i="2"/>
  <c r="P5" i="2"/>
</calcChain>
</file>

<file path=xl/sharedStrings.xml><?xml version="1.0" encoding="utf-8"?>
<sst xmlns="http://schemas.openxmlformats.org/spreadsheetml/2006/main" count="1106" uniqueCount="722">
  <si>
    <t>B</t>
  </si>
  <si>
    <t xml:space="preserve">AKADEMİK TAYİN MÜDÜRLÜĞÜ </t>
  </si>
  <si>
    <t>III.HAFTA</t>
  </si>
  <si>
    <t>IV.HAFTA</t>
  </si>
  <si>
    <t>AYLIK</t>
  </si>
  <si>
    <t>I.HAFTA</t>
  </si>
  <si>
    <t>II.HAFTA</t>
  </si>
  <si>
    <t>M</t>
  </si>
  <si>
    <t>YAPILAN İŞİN KONUSU</t>
  </si>
  <si>
    <t>TOPLAM</t>
  </si>
  <si>
    <t>GENEL TOPLAM</t>
  </si>
  <si>
    <t>Rektörlük Makamına Onay</t>
  </si>
  <si>
    <t>1.1</t>
  </si>
  <si>
    <t>Yabancı Dil Onayı</t>
  </si>
  <si>
    <t>1.2</t>
  </si>
  <si>
    <t>Aylıksız İzin</t>
  </si>
  <si>
    <t>1.3</t>
  </si>
  <si>
    <t>Muayenehane Kapatma Talebi</t>
  </si>
  <si>
    <t>1.4</t>
  </si>
  <si>
    <t>Uyg. ve Arş. Merkezine Yön.Kur. Ataması</t>
  </si>
  <si>
    <t>1.5</t>
  </si>
  <si>
    <t>Disiplin Soruşturması</t>
  </si>
  <si>
    <t>1.6</t>
  </si>
  <si>
    <t>Yurtiçi-Yurtdışı Görevlendirme Onay İptali</t>
  </si>
  <si>
    <t>1.7</t>
  </si>
  <si>
    <t>Yurtiçi-Yurtdışı Görevlendirme Onay Değişiklikleri</t>
  </si>
  <si>
    <t>1.8</t>
  </si>
  <si>
    <t>Tayin Onayının İptali</t>
  </si>
  <si>
    <t>1.9</t>
  </si>
  <si>
    <t>Müstafi Sayılma</t>
  </si>
  <si>
    <t>1.10</t>
  </si>
  <si>
    <t>Yönetsel Görev Ataması</t>
  </si>
  <si>
    <t>1.11</t>
  </si>
  <si>
    <t>Yönetim Kurulu Üyeliğine Atanma</t>
  </si>
  <si>
    <t>1.12</t>
  </si>
  <si>
    <t>Yaz stajı</t>
  </si>
  <si>
    <t>Üniversite Yönetim Kuruluna Yazı</t>
  </si>
  <si>
    <t>2.1</t>
  </si>
  <si>
    <t>39. mad.Yurtdışı Görevlendirme</t>
  </si>
  <si>
    <t>2.2</t>
  </si>
  <si>
    <t>39. mad.Yurtiçi Görevlendirme</t>
  </si>
  <si>
    <t>2.3</t>
  </si>
  <si>
    <t>38. madde görevlendirme</t>
  </si>
  <si>
    <t>2.4</t>
  </si>
  <si>
    <t>40/a mad. Görevlendirme</t>
  </si>
  <si>
    <t>2.5</t>
  </si>
  <si>
    <t>40/b mad. Görevlendirme</t>
  </si>
  <si>
    <t>2.6</t>
  </si>
  <si>
    <t>40/d mad. Görevlendirme</t>
  </si>
  <si>
    <t>2.7</t>
  </si>
  <si>
    <t>2.8</t>
  </si>
  <si>
    <t>Görevlendirme için gerekli iznin verilmesi</t>
  </si>
  <si>
    <t>2.9</t>
  </si>
  <si>
    <t>33/e mad. Görev süresi uzatma</t>
  </si>
  <si>
    <t>2.10</t>
  </si>
  <si>
    <t>Öğretim Üyesi İstifa Talebi</t>
  </si>
  <si>
    <t>2.11</t>
  </si>
  <si>
    <t>Sözleşmeli San.Öğr.Elemanı Talebi</t>
  </si>
  <si>
    <t>2.12</t>
  </si>
  <si>
    <t>Yabancı Uyruklu Öğr.Elemanı Talebi</t>
  </si>
  <si>
    <t>2.13</t>
  </si>
  <si>
    <t>Emekli Öğr.Elemanı Ek ders talebi</t>
  </si>
  <si>
    <t>İlk Defa Tayin</t>
  </si>
  <si>
    <t>3.1</t>
  </si>
  <si>
    <t>Araştırma Görevlisi Tayin Onayı</t>
  </si>
  <si>
    <t>3.2</t>
  </si>
  <si>
    <t>Öğretim Görevlisi Tayini Onayı</t>
  </si>
  <si>
    <t>3.3</t>
  </si>
  <si>
    <t>Uzman Tayini Onayı</t>
  </si>
  <si>
    <t>3.4</t>
  </si>
  <si>
    <t>Okutman Tayini Onayı</t>
  </si>
  <si>
    <t>Naklen Tayin</t>
  </si>
  <si>
    <t>4.1</t>
  </si>
  <si>
    <t xml:space="preserve">Araştırma Görevlisi Sicil Özeti Gönderme </t>
  </si>
  <si>
    <t>4.2</t>
  </si>
  <si>
    <t>Araştırma Görevlisi Muvafakat-Sicil Özeti İsteme</t>
  </si>
  <si>
    <t>4.3</t>
  </si>
  <si>
    <t>4.4</t>
  </si>
  <si>
    <t>Araştırma Görevlisi Özlük Dosyası ve Ayrılış İsteme</t>
  </si>
  <si>
    <t>4.5</t>
  </si>
  <si>
    <t>Araştırma Görevlisi Sicil Özeti Gönderme-İade (ÖYP)</t>
  </si>
  <si>
    <t>4.6</t>
  </si>
  <si>
    <t>Araştırma Görevlisi Tayin Onayı (ÖYP)</t>
  </si>
  <si>
    <t>4.7</t>
  </si>
  <si>
    <t>Araştırma Görevlisi Özlük Dosyası ve Ayrılış İsteme (ÖYP)</t>
  </si>
  <si>
    <t>4.8</t>
  </si>
  <si>
    <t>Öğretim Görevlisi Sicil Özeti Gönderme</t>
  </si>
  <si>
    <t>4.9</t>
  </si>
  <si>
    <t>Öğretim Görevlisi Muvafakat-Sicil Özeti İsteme</t>
  </si>
  <si>
    <t>4.10</t>
  </si>
  <si>
    <t>Öğretim Görevlisi Tayin Onayı</t>
  </si>
  <si>
    <t>4.11</t>
  </si>
  <si>
    <t>Öğretim Görevlisi Özlük Dosyası ve Ayrılış İsteme</t>
  </si>
  <si>
    <t>4.12</t>
  </si>
  <si>
    <t>Okutman Tayini Sicil Özeti Gönderme</t>
  </si>
  <si>
    <t>4.13</t>
  </si>
  <si>
    <t>Okutman Muvafakat-Sicil Özeti İsteme</t>
  </si>
  <si>
    <t>4.14</t>
  </si>
  <si>
    <t>4.15</t>
  </si>
  <si>
    <t>Okutman Özlük Dosyası ve Ayrılış İsteme</t>
  </si>
  <si>
    <t>4.16</t>
  </si>
  <si>
    <t>Uzman Sicil Özeti Gönderme</t>
  </si>
  <si>
    <t>4.17</t>
  </si>
  <si>
    <t>Uzman  Muvafakat-Sicil Özeti İsteme</t>
  </si>
  <si>
    <t>4.18</t>
  </si>
  <si>
    <t>4.19</t>
  </si>
  <si>
    <t>Uzman Özlük Dosyası ve Ayrılış İsteme</t>
  </si>
  <si>
    <t>4.20</t>
  </si>
  <si>
    <t>Yrd.Doç. Sicil Özeti Gönderme</t>
  </si>
  <si>
    <t>4.21</t>
  </si>
  <si>
    <t>Yrd.Doç. Muvafakat-Sicil Özeti İsteme</t>
  </si>
  <si>
    <t>4.22</t>
  </si>
  <si>
    <t>Yrd.Doç. Tayin Onayı</t>
  </si>
  <si>
    <t>4.23</t>
  </si>
  <si>
    <t>Yrd.Doç. Özlük Dosyası ve Ayrılış İsteme</t>
  </si>
  <si>
    <t>4.24</t>
  </si>
  <si>
    <t>Doçent Sicil Özeti Gönderme</t>
  </si>
  <si>
    <t>4.25</t>
  </si>
  <si>
    <t>Doçent Muvafakat-Sicil Özeti İsteme</t>
  </si>
  <si>
    <t>4.26</t>
  </si>
  <si>
    <t>Doçent Tayin Onayı</t>
  </si>
  <si>
    <t>4.27</t>
  </si>
  <si>
    <t>Doçent Özlük Dosyası ve Ayrılış İsteme</t>
  </si>
  <si>
    <t>4.28</t>
  </si>
  <si>
    <t>Profesör Sicil Özeti Gönderme</t>
  </si>
  <si>
    <t>4.29</t>
  </si>
  <si>
    <t>Profesör Muvafakat-Sicil Özeti İsteme</t>
  </si>
  <si>
    <t>4.30</t>
  </si>
  <si>
    <t>Profesör Tayin Onayı</t>
  </si>
  <si>
    <t>4.31</t>
  </si>
  <si>
    <t>Profesör Özlük Dosyası ve Ayrılış İsteme</t>
  </si>
  <si>
    <t>Açıktan Tayin</t>
  </si>
  <si>
    <t>5.1</t>
  </si>
  <si>
    <t>Araştırma Görevlisi Sicil Özeti İsteme</t>
  </si>
  <si>
    <t>5.2</t>
  </si>
  <si>
    <t>5.3</t>
  </si>
  <si>
    <t>5.4</t>
  </si>
  <si>
    <t>Öğretim Görevlisi Sicil Özeti İsteme</t>
  </si>
  <si>
    <t>5.5</t>
  </si>
  <si>
    <t>5.6</t>
  </si>
  <si>
    <t>5.7</t>
  </si>
  <si>
    <t>Okutman Tayini Sicil Özeti İsteme</t>
  </si>
  <si>
    <t>5.8</t>
  </si>
  <si>
    <t>5.9</t>
  </si>
  <si>
    <t>5.10</t>
  </si>
  <si>
    <t>Uzman Sicil Özeti İsteme</t>
  </si>
  <si>
    <t>5.11</t>
  </si>
  <si>
    <t>5.12</t>
  </si>
  <si>
    <t>5.13</t>
  </si>
  <si>
    <t>Yrd.Doç. Sicil Özeti İsteme</t>
  </si>
  <si>
    <t>5.14</t>
  </si>
  <si>
    <t>5.15</t>
  </si>
  <si>
    <t>5.16</t>
  </si>
  <si>
    <t>Doçent Sicil Özeti İsteme</t>
  </si>
  <si>
    <t>5.17</t>
  </si>
  <si>
    <t>5.18</t>
  </si>
  <si>
    <t>5.19</t>
  </si>
  <si>
    <t>Profesör Sicil Özeti İsteme</t>
  </si>
  <si>
    <t>5.20</t>
  </si>
  <si>
    <t>5.21</t>
  </si>
  <si>
    <t>Kadro Boşaltma Onayı</t>
  </si>
  <si>
    <t>6.1</t>
  </si>
  <si>
    <t>İstifa</t>
  </si>
  <si>
    <t>6.2</t>
  </si>
  <si>
    <t>Görev Süresinin Sona Ermesi</t>
  </si>
  <si>
    <t>6.3</t>
  </si>
  <si>
    <t>İhtisas Çalışmasını Tamamlama</t>
  </si>
  <si>
    <t>6.4</t>
  </si>
  <si>
    <t>Doktora Çalışmasını Tamamlama</t>
  </si>
  <si>
    <t>Görevlendirme Onayları</t>
  </si>
  <si>
    <t>7.1</t>
  </si>
  <si>
    <t>31. Mad. Ek Ders Görevlendirme</t>
  </si>
  <si>
    <t>7.2</t>
  </si>
  <si>
    <t>38. madde görevlendirme (Görev Yerine-Kuruma)</t>
  </si>
  <si>
    <t>7.3</t>
  </si>
  <si>
    <t>7.4</t>
  </si>
  <si>
    <t>39. mad Yurtdışı Görevlendirme (Liste)</t>
  </si>
  <si>
    <t>7.5</t>
  </si>
  <si>
    <t>7.6</t>
  </si>
  <si>
    <t>40/a Görevlendirme (Görev Yerine-Üniversiteye)</t>
  </si>
  <si>
    <t>7.7</t>
  </si>
  <si>
    <t>40/b Görevlendirme</t>
  </si>
  <si>
    <t>7.8</t>
  </si>
  <si>
    <t>40/d Görevlendirme (Görev Yerine-Üniversiteye)</t>
  </si>
  <si>
    <t>7.9</t>
  </si>
  <si>
    <t>Görevlendirme için gerekli iznin verilmesi ve Uzatması</t>
  </si>
  <si>
    <t>7.10</t>
  </si>
  <si>
    <t>13/b-4 mad. Göre Görevlendirme ve Uzatması</t>
  </si>
  <si>
    <t>SGK Bildirgeleri</t>
  </si>
  <si>
    <t>8.1</t>
  </si>
  <si>
    <t>İşe Giriş Bildirgeleri</t>
  </si>
  <si>
    <t>8.2</t>
  </si>
  <si>
    <t>İşten Ayrılış Bildirgeleri</t>
  </si>
  <si>
    <t>Dağıtım</t>
  </si>
  <si>
    <t>Terfiler</t>
  </si>
  <si>
    <t>10.1</t>
  </si>
  <si>
    <t>Derece Terfileri</t>
  </si>
  <si>
    <t>10.2</t>
  </si>
  <si>
    <t>Kademe Terfi Onayı</t>
  </si>
  <si>
    <t>10.3</t>
  </si>
  <si>
    <t>Kademe Terfi Listesinin Birimlere Dağıtımı</t>
  </si>
  <si>
    <t>Görev Süresi Uzatma</t>
  </si>
  <si>
    <t>11.1</t>
  </si>
  <si>
    <t>Araştırma Görevlisi</t>
  </si>
  <si>
    <t>11.2</t>
  </si>
  <si>
    <t>Öğretim Görevlisi</t>
  </si>
  <si>
    <t>11.3</t>
  </si>
  <si>
    <t>11.4</t>
  </si>
  <si>
    <t>11.5</t>
  </si>
  <si>
    <t>Yardımcı Doçent</t>
  </si>
  <si>
    <t>Vekalet</t>
  </si>
  <si>
    <t>İntibak Onayları</t>
  </si>
  <si>
    <t>13.1</t>
  </si>
  <si>
    <t>Yüksek Lisans Değerlendirme</t>
  </si>
  <si>
    <t>13.2</t>
  </si>
  <si>
    <t>Doktora Değerlendirme</t>
  </si>
  <si>
    <t>13.3</t>
  </si>
  <si>
    <t>Uzmanlık Değerlendirme</t>
  </si>
  <si>
    <t>13.4</t>
  </si>
  <si>
    <t>Hizmet Değerlendirme</t>
  </si>
  <si>
    <t>13.5</t>
  </si>
  <si>
    <t>Fazla Öğrenim Değerlendirme (Hazırlık)</t>
  </si>
  <si>
    <t>13.6</t>
  </si>
  <si>
    <t>Tashih</t>
  </si>
  <si>
    <t>Düz Yazılar</t>
  </si>
  <si>
    <t>14.1</t>
  </si>
  <si>
    <t>Mahkeme Kararının Bildirilmesi  (Ağır Ceza Mah.)</t>
  </si>
  <si>
    <t>14.2</t>
  </si>
  <si>
    <t>31. mad Ek Ders İçin Kurumundan Muvafakat İsteme</t>
  </si>
  <si>
    <t>14.3</t>
  </si>
  <si>
    <t>35. mad. Enstitüye YÖK Yazısının Gönderilmesi</t>
  </si>
  <si>
    <t>14.4</t>
  </si>
  <si>
    <t>35. mad. YÖK'e Arş.Gör. İadesi</t>
  </si>
  <si>
    <t>14.5</t>
  </si>
  <si>
    <t>39. mad. Gör. Listesinin Dışişleri Bak. Ve YÖK'e Bildirilmesi</t>
  </si>
  <si>
    <t>14.6</t>
  </si>
  <si>
    <t>39. mad. Gör. Listesinin Birimlere Bildirilmesi</t>
  </si>
  <si>
    <t>14.7</t>
  </si>
  <si>
    <t>14.8</t>
  </si>
  <si>
    <t>14.9</t>
  </si>
  <si>
    <t>Emeklilik (Basın ve Halkla İlişkilere Ödül Yazısı)</t>
  </si>
  <si>
    <t>14.10</t>
  </si>
  <si>
    <t>Sicil Özeti İade</t>
  </si>
  <si>
    <t>14.11</t>
  </si>
  <si>
    <t>Görevlendirmenin Uygun Görülmesini Kuruma Bildirme</t>
  </si>
  <si>
    <t>14.12</t>
  </si>
  <si>
    <t>14.13</t>
  </si>
  <si>
    <t>SGK Bildirgelerinin Strateji ve Birimlere Gönderilmesi</t>
  </si>
  <si>
    <t>14.14</t>
  </si>
  <si>
    <t>Pasaport</t>
  </si>
  <si>
    <t>14.15</t>
  </si>
  <si>
    <t>Hukuk Müşavirliğine Görüş Sorma</t>
  </si>
  <si>
    <t>14.16</t>
  </si>
  <si>
    <t>YÖK'e Rektör vekaletiyle ilgili</t>
  </si>
  <si>
    <t>14.17</t>
  </si>
  <si>
    <t>YÖK'e Görüş Sorma</t>
  </si>
  <si>
    <t>14.18</t>
  </si>
  <si>
    <t>YÖK'e Teşvik İkramiyesi ile ilgili yazı</t>
  </si>
  <si>
    <t>14.19</t>
  </si>
  <si>
    <t>YÖK Destekli Yurtdışı Görevlendirme</t>
  </si>
  <si>
    <t>14.20</t>
  </si>
  <si>
    <t>İşe Başlama Tarihinin İstenmesi</t>
  </si>
  <si>
    <t>14.21</t>
  </si>
  <si>
    <t>İşten Ayrılış Tarihinin İstenmesi</t>
  </si>
  <si>
    <t>14.22</t>
  </si>
  <si>
    <t>Aylıksız İzne Ayrılış Tarihinin İstenmesi</t>
  </si>
  <si>
    <t>14.23</t>
  </si>
  <si>
    <t>Yönetsel Görev Ataması Tebrik-Teşekkür</t>
  </si>
  <si>
    <t>Kadro Değişikliği</t>
  </si>
  <si>
    <t>Bildirim Fişleri</t>
  </si>
  <si>
    <t>16.1</t>
  </si>
  <si>
    <t>Emeklilik</t>
  </si>
  <si>
    <t>16.2</t>
  </si>
  <si>
    <t>Nakil</t>
  </si>
  <si>
    <t>16.3</t>
  </si>
  <si>
    <t>Ölüm</t>
  </si>
  <si>
    <t>16.4</t>
  </si>
  <si>
    <t>Doçent Unvanı alınması</t>
  </si>
  <si>
    <t>16.5</t>
  </si>
  <si>
    <t>Yurtdışına gidiş-Yurtdışından dönüş</t>
  </si>
  <si>
    <t>16.6</t>
  </si>
  <si>
    <t>13/b-4 İşe Başlama</t>
  </si>
  <si>
    <t>16.7</t>
  </si>
  <si>
    <t>38. Madde işe başlama</t>
  </si>
  <si>
    <t>16.8</t>
  </si>
  <si>
    <t>Aylıksız İzin Dönüşü Göreve Başlama</t>
  </si>
  <si>
    <t>16.9</t>
  </si>
  <si>
    <t>Yönetsel Görev Atama</t>
  </si>
  <si>
    <t>16.10</t>
  </si>
  <si>
    <t>Yönetsel Görev (Başlama-Ayrılma)</t>
  </si>
  <si>
    <t>Maaş Nakil İlmuhaberi</t>
  </si>
  <si>
    <t xml:space="preserve">İDARİ TAYİN MÜDÜRLÜĞÜ </t>
  </si>
  <si>
    <t>ASALET TASTİK</t>
  </si>
  <si>
    <t>AYLIKSIZ İZİN TASHİHİ</t>
  </si>
  <si>
    <t>YURTİÇİ GÖREVLENDİRME</t>
  </si>
  <si>
    <t>YURTDIŞI GÖREVLENDİRME</t>
  </si>
  <si>
    <t>2547 SK.13/B-4 GEREĞİNCE GÖREVLENDİRME</t>
  </si>
  <si>
    <t>KURUM İÇİ GÖREVLENDİRME</t>
  </si>
  <si>
    <t>YURTİÇİ GÖREVLENDİRİLMESİNİN KALDIRILMASI</t>
  </si>
  <si>
    <t>YURTDIŞI GÖREVLENDİRMESİNİN KALDIRILMASI</t>
  </si>
  <si>
    <t>2547 SK.13/B-4 GEREĞİNCE GÖREVLENDİRMESİNİN KALDIRILMASI</t>
  </si>
  <si>
    <t>KURUM İÇİ GÖREVLENDİRMESİNİN KALDIRILMASI</t>
  </si>
  <si>
    <t>İLK DEFA TAYİN</t>
  </si>
  <si>
    <t>AÇIKTAN TAYİN</t>
  </si>
  <si>
    <t>3.6</t>
  </si>
  <si>
    <t>3.7</t>
  </si>
  <si>
    <t>3.8</t>
  </si>
  <si>
    <t>HİZMET DEĞERLENDİRME</t>
  </si>
  <si>
    <t>ÖĞRENİM DURUMU DEĞİŞİKLİĞİ</t>
  </si>
  <si>
    <t>TERFİLER</t>
  </si>
  <si>
    <t>TERFİLERİN ÜST YAZISI</t>
  </si>
  <si>
    <t>PERSONELİN DİĞER İŞLEMLERİ</t>
  </si>
  <si>
    <t>ÇALIŞMA BELGESİ</t>
  </si>
  <si>
    <t>GÖREV UNVAN DEĞİŞİKLİĞİ</t>
  </si>
  <si>
    <t>NAKİL İLMUHABERİ</t>
  </si>
  <si>
    <t>SENDİKA ÇAL. PER.İÇİN BİR GÜNLÜK İZİN YAZISI</t>
  </si>
  <si>
    <t>YAZILAR</t>
  </si>
  <si>
    <t>8.3</t>
  </si>
  <si>
    <t>SÖZLEŞMELİ PERSONEL</t>
  </si>
  <si>
    <t>12.1</t>
  </si>
  <si>
    <t>657 SK.GÖRE 4/C MAD. GÖR.YAPAN.PER SÖZL.2011</t>
  </si>
  <si>
    <t>12.2</t>
  </si>
  <si>
    <t>657 SK.GÖRE 4/C MAD. GÖR.YAPAN.PER SÖZL.2012</t>
  </si>
  <si>
    <t>ASKERLİK İŞLERİ</t>
  </si>
  <si>
    <t>ASKERE SEVK  TEHİRİ YAZISI</t>
  </si>
  <si>
    <t>ASKERLİK BORÇLANMASI YAZISI</t>
  </si>
  <si>
    <t>BÖLÜME SEVK TEHİRİ YAZISI</t>
  </si>
  <si>
    <t>AD SOYADI DEĞİŞİKLİĞİ İŞLERİ</t>
  </si>
  <si>
    <t>SGK KURUMUNA SOYADI DEĞİŞİKLİĞİ YAZISI</t>
  </si>
  <si>
    <t>SOYADI DEĞİŞİKLİĞİ DAĞITIMI</t>
  </si>
  <si>
    <t>DİSİPLİN VE CEZA İŞLERİ</t>
  </si>
  <si>
    <t>DİSİPLİN SORUŞTURMAYICIYA YAZISI</t>
  </si>
  <si>
    <t>CEZALARIN DEFTERE İŞLENMESİ</t>
  </si>
  <si>
    <t>YÖK GÖNDERİLME YAZISI VE ÇETVELİ</t>
  </si>
  <si>
    <t>BAŞBAKANLIĞA BİLDİRME</t>
  </si>
  <si>
    <t>DOSYA TESLİM ALMA VE DEVİR İŞLERİ</t>
  </si>
  <si>
    <t xml:space="preserve">DOSYA TESLİM ALMA </t>
  </si>
  <si>
    <t>DOSYA DEVİR ETME YAZISI</t>
  </si>
  <si>
    <t>DİZİ PUSULASI</t>
  </si>
  <si>
    <t>EMEKLİLİK İŞLERİ</t>
  </si>
  <si>
    <t>EMEKLİ ONAY  YAZISI</t>
  </si>
  <si>
    <t>EMEKLİ TEŞEKKÜR YAZISI</t>
  </si>
  <si>
    <t>EMEKLİ SOSYAL GÜVENLİĞE YAZISI</t>
  </si>
  <si>
    <t>EMEKLİLİK DAĞITIM</t>
  </si>
  <si>
    <t>EMEKLİ LİSTESİ</t>
  </si>
  <si>
    <t>EMEKLİ HİZMETE İTİRAZ YAZISI</t>
  </si>
  <si>
    <t>MALULEN EMEKLİ YAZISI</t>
  </si>
  <si>
    <t>FİİLİ HİZMET İŞLERİ</t>
  </si>
  <si>
    <t>BİLİŞİMDEN FİİLİ HİZMET ÇETVELİ ÇIKARMA</t>
  </si>
  <si>
    <t>FİİLİ HİZMETLERİ BÖLÜMLERE GÖNDERME YAZISI</t>
  </si>
  <si>
    <t>FİİLİ HİZMETLERİ ÖZLÜK HAKLARINA GÖNDERME YAZISI</t>
  </si>
  <si>
    <t>HİZMET BELEGESİ VE SİCİL ÖZETİ İŞLERİ</t>
  </si>
  <si>
    <t>HİZMET BELGESİ</t>
  </si>
  <si>
    <t>SİCİL ÖZETİ</t>
  </si>
  <si>
    <t>ÇALIŞMA BELGESİ İŞLEMLERİ</t>
  </si>
  <si>
    <t>İZİN İŞLERİ</t>
  </si>
  <si>
    <t>İZİN FORMLARI</t>
  </si>
  <si>
    <t>REFAKAT İZİNLERİ</t>
  </si>
  <si>
    <t>8.4</t>
  </si>
  <si>
    <t>8.5</t>
  </si>
  <si>
    <t>YURT DIŞI İZİN ONAYLARI</t>
  </si>
  <si>
    <t>PASAPORT İŞLERİ</t>
  </si>
  <si>
    <t>9.1</t>
  </si>
  <si>
    <t>HUSUSİ PASAPORT</t>
  </si>
  <si>
    <t>9.2</t>
  </si>
  <si>
    <t>İLGİLİ MAKAMA PASAPORT YAZISI</t>
  </si>
  <si>
    <t>SAĞLIK İŞLERİ</t>
  </si>
  <si>
    <t>SAĞLIK BİLGİ GİRİŞİ VE DÜŞÜMÜ</t>
  </si>
  <si>
    <t>BİLİŞİME AGİ VE EŞ ÇOCUK YARDIM GİRİŞİ</t>
  </si>
  <si>
    <t>SENDİKA GİRİŞİ VE ÖZLÜK YAZISI</t>
  </si>
  <si>
    <t>SSK VE BAĞKUR İŞLERİ</t>
  </si>
  <si>
    <t>SİGORTA İSTEME YAZISI</t>
  </si>
  <si>
    <t>BAGKUR İSTEME YAZISI</t>
  </si>
  <si>
    <t>SİG. VE BAĞKUR İTİRAZ YAZISI</t>
  </si>
  <si>
    <t>DÜZ YAZILAR</t>
  </si>
  <si>
    <t>STRATEJİYE YAZI</t>
  </si>
  <si>
    <t>SOSYAL GÜVENLİĞE YAZI</t>
  </si>
  <si>
    <t>12.3</t>
  </si>
  <si>
    <t>MAHKEMELERE YAZI</t>
  </si>
  <si>
    <t>12.4</t>
  </si>
  <si>
    <t>HUKUK MÜŞAVİRLİĞİNE YAZI</t>
  </si>
  <si>
    <t>PERSONELLE DİĞER İŞLER</t>
  </si>
  <si>
    <t>KİMLİK KARTI TALEBİ</t>
  </si>
  <si>
    <t>İMZA SİRKÜSÜ</t>
  </si>
  <si>
    <t>ARŞİV İŞLERİ</t>
  </si>
  <si>
    <t>ARŞİV DOSYALARINA EVRAK TAKMA</t>
  </si>
  <si>
    <t>ÇIKAN DOSYA</t>
  </si>
  <si>
    <t>ÇIK YAPILAN DOSYA</t>
  </si>
  <si>
    <t>GİREN DOSYA</t>
  </si>
  <si>
    <t>TAKILAN DOSYA</t>
  </si>
  <si>
    <t>İLK DEFA ATAMA VE AÇIKTAN ATAMALARDA DOSYA AÇMA</t>
  </si>
  <si>
    <t>KİŞİLERİN DOSYALARINDAN EVRAK İSTEME VE FOT. VERME</t>
  </si>
  <si>
    <t xml:space="preserve">SİCİL  MÜDÜRLÜĞÜ </t>
  </si>
  <si>
    <t>BÜRO İŞLERİ MÜDÜRLÜĞÜ</t>
  </si>
  <si>
    <t>EVRAK GİRİŞİ</t>
  </si>
  <si>
    <t>EVRAK ÇIKIŞI</t>
  </si>
  <si>
    <t>ONAYDAN ÇIKAN EVRAKLARIN DAĞITIM AŞAMASI(Kurum Dışına.St.Gel.Ve Dai.Başk
Özlük hakve tahakkuk.müd.)</t>
  </si>
  <si>
    <t>İLK DEFA KİŞİLERE  SİCİL NUMARASI VERİLMESİ</t>
  </si>
  <si>
    <t>AYRILAN PERSONELE ÇIK NUMARASI VERİLMESİ</t>
  </si>
  <si>
    <t>REKTÖR YARDIMCISI PROF.DR.YÜKSEL KAVAK'A AÇILAN İMZA</t>
  </si>
  <si>
    <t>REKTÖR YARDIMCISI PROF.DR.CEM SARAÇ'A AÇILAN İMZA</t>
  </si>
  <si>
    <t>GENEL SEKRETER PROF.DR.MEHTAP TATAR'A AÇILAN İMZA</t>
  </si>
  <si>
    <t>BAŞKANIMIZ UMUT EMRE AYGÜL'E AÇILAN İMZA</t>
  </si>
  <si>
    <t>ARIZALI OLAN MALZEMELERİN TAMIRI İÇİN YAPI.İŞL.TEK.DAİ.BAŞK. 
BİLGİSAYAR ORTAMINDA BAKIM İSTEĞİ GÖNDERİLMİŞTİR.</t>
  </si>
  <si>
    <t>BİLİŞİMDEN SOYADI DEĞİŞİKLİĞİ</t>
  </si>
  <si>
    <t>7,3</t>
  </si>
  <si>
    <t>MECBURİ HİZMET HESAPLAMALARI</t>
  </si>
  <si>
    <t>HASTALIK İZİN FORMLARI</t>
  </si>
  <si>
    <t>MAZERET İZİNLERİ</t>
  </si>
  <si>
    <t>8.6</t>
  </si>
  <si>
    <t>ÜCRETSİZ İZİN HESAPLAMALARI</t>
  </si>
  <si>
    <t>9.3</t>
  </si>
  <si>
    <t>YURT DIŞINA GİDEN (Yük.lis. Doktora) GÖREV PAS.UZATMA</t>
  </si>
  <si>
    <t>BİLGİ EDİNME</t>
  </si>
  <si>
    <t>15.1</t>
  </si>
  <si>
    <t>SİCİL NOTU ÖĞRENME</t>
  </si>
  <si>
    <t>TAYİNLER</t>
  </si>
  <si>
    <t xml:space="preserve">KURUM DIŞINDAN NAKLEN TAYİN </t>
  </si>
  <si>
    <t>KURUM İÇİ NAKLEN TAYİN</t>
  </si>
  <si>
    <t>PERSONEL ÖZLÜK İŞLERİ - (REKTÖRLÜK ONAYI İLE)</t>
  </si>
  <si>
    <t>AYLIKSIZ İZİN ONAYLARI</t>
  </si>
  <si>
    <t>AYLIKSIZ İZİN ERKEN DÖNÜŞÜ</t>
  </si>
  <si>
    <t>GENEL SEKRETERLİK MAKAMINA VEKALET ONAYI ALMA</t>
  </si>
  <si>
    <t>YAN ÖDEME ONAYI ALMA</t>
  </si>
  <si>
    <t>FAZLA MESAİ ONAYI ALMA</t>
  </si>
  <si>
    <t>GÖREVLENDİRMELER</t>
  </si>
  <si>
    <t>3.1-1</t>
  </si>
  <si>
    <t>YURTİÇİ GÖR.YOL.YEVMİYE OLANLARDE GEN.SEK.YAZI</t>
  </si>
  <si>
    <t>3.5.</t>
  </si>
  <si>
    <t>İNTİBAK İŞLERİ</t>
  </si>
  <si>
    <t>4.1-1</t>
  </si>
  <si>
    <t>SİSTEME SİGORTALI HİZMET GİRİŞİ</t>
  </si>
  <si>
    <t>HAZIRLIK SINIFI DEĞERLENDİRİLMESİ</t>
  </si>
  <si>
    <t>YÜKSEK LİSANS DEĞERLENDİRİLMESİ</t>
  </si>
  <si>
    <t>DOKTORA DEĞERLENDİRİLMESİ</t>
  </si>
  <si>
    <t>DERECE TERFİ ONAYLARI</t>
  </si>
  <si>
    <t>DERECE TERFİ LİSTELERİ</t>
  </si>
  <si>
    <t>KADEME TERFİ LİSTELERİ</t>
  </si>
  <si>
    <t>KADEME TERFİ FORMLARI</t>
  </si>
  <si>
    <t>SGK İŞLEMLERİ</t>
  </si>
  <si>
    <t>İŞE GİRİŞ BİLDİRGESİ</t>
  </si>
  <si>
    <t>İŞTEN AYRILIŞ BİLDİRGESİ</t>
  </si>
  <si>
    <t>SGK KAYIT GEÜNCELLENMESİ</t>
  </si>
  <si>
    <t>AÇIKTAN ATAMA İZNİ İSTEME (DPB)</t>
  </si>
  <si>
    <t>KURUM İÇİ MUAVAFAKAT İSTEME</t>
  </si>
  <si>
    <t>KURUM DIŞI MUAVAFAKAT İSTEME</t>
  </si>
  <si>
    <t>KURUM DIŞINA SİCİL ÖZETİ GÖNDERME</t>
  </si>
  <si>
    <t>KURUM İÇİ İŞTEN AYRILIŞ İSTEME</t>
  </si>
  <si>
    <t>KURUM DIŞI İŞTEN AYRILIŞ İSTEME</t>
  </si>
  <si>
    <t>ÇEŞİTLİ DİLEKÇELERE VERİLEN CEVAP YAZILARI</t>
  </si>
  <si>
    <t>KURUM İÇİNDEKİ ÇEŞİTLİ YAZILAR VE DUYURULAR</t>
  </si>
  <si>
    <t>DİSİPLİN CEZALARI</t>
  </si>
  <si>
    <t>AYLIKTAN KESME</t>
  </si>
  <si>
    <t>KADEME DURDURMA</t>
  </si>
  <si>
    <t>KAMU GÖREVİNDEN ÇIKARMA</t>
  </si>
  <si>
    <t>9.4</t>
  </si>
  <si>
    <t>OLUMSUZ PERFORMANS</t>
  </si>
  <si>
    <t>ÇEŞİTLİ EVRAK DAĞITIMLARI</t>
  </si>
  <si>
    <t>AYRILIŞ İŞLEMLERİ</t>
  </si>
  <si>
    <t>EMEKLİLİK</t>
  </si>
  <si>
    <t>İSTİFA</t>
  </si>
  <si>
    <t>VEFAT</t>
  </si>
  <si>
    <t>12.5</t>
  </si>
  <si>
    <t>MÜSTAFİ</t>
  </si>
  <si>
    <t>BİLDİRİM FİŞLERİ</t>
  </si>
  <si>
    <t>KURUM DIŞI NAKİL KADRO BOŞALTMA</t>
  </si>
  <si>
    <t>AYLIKSIZ İZİN NORMAL DÖNÜŞ</t>
  </si>
  <si>
    <t>TASHİH</t>
  </si>
  <si>
    <t>MAHKEME KARARI İLE YAPILAN TASHİH</t>
  </si>
  <si>
    <t>DERECE-KADEME TASHİHİ</t>
  </si>
  <si>
    <t>40/b mad.işe başlamanın bildirilmesi</t>
  </si>
  <si>
    <t>Sağlık Bakanlığına Görüş Sorma</t>
  </si>
  <si>
    <t>14.24</t>
  </si>
  <si>
    <t>14.25</t>
  </si>
  <si>
    <t>16.11</t>
  </si>
  <si>
    <t>40/b işe başlama</t>
  </si>
  <si>
    <t>37.madde görevlendirme</t>
  </si>
  <si>
    <t>40/c mad. görevlendirme</t>
  </si>
  <si>
    <t>37.madde görevlendirme (Görev Yerine-Kuruma)</t>
  </si>
  <si>
    <t>40/c mad. Görevlendirme</t>
  </si>
  <si>
    <t>kadro isteme fişi</t>
  </si>
  <si>
    <t>görevlendirmenin uygun görülmemesinin kuruma bildirme</t>
  </si>
  <si>
    <t>H</t>
  </si>
  <si>
    <t xml:space="preserve">YAPILAN İŞİN KONUSU </t>
  </si>
  <si>
    <t>KADRO  MÜDÜRLÜĞÜ</t>
  </si>
  <si>
    <t>Yükseköğretim Kurulu Başkanlığına akademik ve idari personelin aylık istatistik bilgilerini bildiren yazı yazılması</t>
  </si>
  <si>
    <t>Devlet Personel Başkanlığına idari personelin aylık istatistik bilgilerini bildiren yazı yazılması</t>
  </si>
  <si>
    <t>Devlet Personel Başkanlığına üç aylık akademik ve idari personelin ünvanlı istatistik bilgilerinin sistemlerine veri girişi yapılması</t>
  </si>
  <si>
    <t>Maliye Bakanlığının üç aylık akademik ve idari personelin ünvanlı istatistik bilgilerinin sistemlerine veri girişi yapılması</t>
  </si>
  <si>
    <t>Birimlerden gelen kadro taleplerinin  Üniversite Yönetim Kurulu kararı ile kullanma izni alınmasi için Genel Sekreterliğe yazı gönderilmesi</t>
  </si>
  <si>
    <t>Üniversitemiz Yönetim Kurulunca uygun görülen kadroların Yükseköğretim Kurulu Başkanlığına yazı ile bildirilmesi</t>
  </si>
  <si>
    <t xml:space="preserve">Üniversitemiz akademik kadroları için açıktan atama izni çalışmalarının Yükseköğretim Kurulu Başkanlığı ile idari kadrolar için ise Devlet Personel Başkanlığı ile birlikte yürütülmesi. </t>
  </si>
  <si>
    <t>Yükseköğretim Kurulu Başkanlığına akademik ve idari personelin dolu-boş değişikliklerine ilişkin çizelgelerin yazı ile gönderilmesi</t>
  </si>
  <si>
    <t>Üniversitemizde yandal uzmanlık için Yükseköğretim Kurulu Başkanlığına yazı ile bilgi verilmesi</t>
  </si>
  <si>
    <t>YÖKSİS bilgi girişi</t>
  </si>
  <si>
    <t>ÖSYM bilgi girişi</t>
  </si>
  <si>
    <t>TUS (Tıpta Uzmanlık Giriş Sınavı) yazısının gönderilmesi</t>
  </si>
  <si>
    <t>DUS (Dişhekimliği Uzmanlık Giriş Sınavı) yazısının hazırlanması</t>
  </si>
  <si>
    <t>ÖYP- Lisans giriş bilgi formlarının girilmesi</t>
  </si>
  <si>
    <t>1.13</t>
  </si>
  <si>
    <t>1.14</t>
  </si>
  <si>
    <t>657 SK.68/B GÖRE DERECE TERFİ</t>
  </si>
  <si>
    <t>SERTİFİKALAR</t>
  </si>
  <si>
    <t>2012 YILI SERTİFİKA LİSTESİ</t>
  </si>
  <si>
    <t>2012 YILI SERTİFİKA ALANLAR</t>
  </si>
  <si>
    <t>2.14</t>
  </si>
  <si>
    <t>2.15</t>
  </si>
  <si>
    <t>7.11</t>
  </si>
  <si>
    <t>7.12</t>
  </si>
  <si>
    <t>yüklenme Senedi isteme</t>
  </si>
  <si>
    <t>Görevlendirmeler hk.Diğer kurumlarla yap.yazışmalar</t>
  </si>
  <si>
    <t>15.01</t>
  </si>
  <si>
    <t>14.26</t>
  </si>
  <si>
    <t>14.27</t>
  </si>
  <si>
    <t>14.28</t>
  </si>
  <si>
    <t>Gelen Yazıyı İlgili Birime Gönderme(40/a,40/b.diğer)</t>
  </si>
  <si>
    <t>9.5</t>
  </si>
  <si>
    <t>GEÇİCİ GÖREVDEN UZAKLAŞTIRMA</t>
  </si>
  <si>
    <t>REKTÖR YARDIMCISI PROF.DR.ÖMER UĞUR'A AÇILAN İMZA</t>
  </si>
  <si>
    <t>YABANCI DİL TAZMİNATI ONAYI ALMA</t>
  </si>
  <si>
    <t>KADRO DEĞİŞİKLİĞİ ONAYI</t>
  </si>
  <si>
    <t>Doçent Tayini Tebrik/olumsuz</t>
  </si>
  <si>
    <t>Profesör Tayini Tebrik/olumsuz</t>
  </si>
  <si>
    <t>14.29</t>
  </si>
  <si>
    <t>Çalışma Belgesi</t>
  </si>
  <si>
    <t>EĞİTİMİN ADI</t>
  </si>
  <si>
    <t>GRUBU</t>
  </si>
  <si>
    <t>TARİH</t>
  </si>
  <si>
    <t>KİŞİ SAYISI</t>
  </si>
  <si>
    <t>GERÇEKLEŞME DURUM</t>
  </si>
  <si>
    <t>EĞİTİM VE ENFORMASYON MÜDÜRLÜĞÜ</t>
  </si>
  <si>
    <t xml:space="preserve">SARFI  NAZAR </t>
  </si>
  <si>
    <t>GÖREV YERİ DEĞİŞİKLİĞİ</t>
  </si>
  <si>
    <t>Çalışma Statüsü Değişikliği</t>
  </si>
  <si>
    <t>Strateji Geliştirme Daire Başkanlığı Faliyet raporu hazırlanması</t>
  </si>
  <si>
    <t xml:space="preserve">Yabancı Uyruklu Sözleşmeli Öğretim Elemanları Listelerinin Enstitü-Yüksekokul ve Dekanlıklara Gönderilmesi </t>
  </si>
  <si>
    <t xml:space="preserve">31.madde Muvafakat İsteme </t>
  </si>
  <si>
    <t>40-d Muvafakat İsteme</t>
  </si>
  <si>
    <t>14.30</t>
  </si>
  <si>
    <t>14.31</t>
  </si>
  <si>
    <t>14.32</t>
  </si>
  <si>
    <t xml:space="preserve">40-a Muvafakat İsteme </t>
  </si>
  <si>
    <t>14.33</t>
  </si>
  <si>
    <t>14.34</t>
  </si>
  <si>
    <t xml:space="preserve">Düz Yazı (Diğer)   </t>
  </si>
  <si>
    <t>14.35</t>
  </si>
  <si>
    <t xml:space="preserve">Teknokent Onay - işe Başlama </t>
  </si>
  <si>
    <t>KPSS atamaları sonrası Ö.S.Y.M' yapılan yazışması</t>
  </si>
  <si>
    <t>KURUM DIŞINA MUVAFAKAT VERİLMEDİĞİNE DAİR YAZI</t>
  </si>
  <si>
    <t>10.4</t>
  </si>
  <si>
    <t>Toplu Terfi</t>
  </si>
  <si>
    <t>14.36</t>
  </si>
  <si>
    <t>Yabancı Uyruklu Öğretim Elemanlarının İkamet Uzatım yazısı Emniyete</t>
  </si>
  <si>
    <t>GİZLİ SİSCİL RAPORLARI</t>
  </si>
  <si>
    <t>16.01</t>
  </si>
  <si>
    <t>OLUMSUZ SİCİL İN KİŞİYE BİLDİRİLMESİ</t>
  </si>
  <si>
    <t>16.02</t>
  </si>
  <si>
    <t xml:space="preserve">GİZLİ SİCİL RAPORLARININ DOSYASINA TAKILMASI  </t>
  </si>
  <si>
    <t>MAL BEYANLARI</t>
  </si>
  <si>
    <t>17.01</t>
  </si>
  <si>
    <t xml:space="preserve">Görev yeri değişikliği onayı </t>
  </si>
  <si>
    <t>KURUM DIŞI ÇEŞİTLİ YAZILAR</t>
  </si>
  <si>
    <t>GÖREVDE YÜKSELME İLE İLGİLİ İŞLEMLER</t>
  </si>
  <si>
    <t xml:space="preserve">PERSONEL DEĞERLENDİRME FORMU </t>
  </si>
  <si>
    <t>MÜRACAAT EDEN PERSONEL LİSTESİ</t>
  </si>
  <si>
    <t>KURUM İÇİNE MUVAFAKAT VERİLMEDİĞİNE DAİR YAZI</t>
  </si>
  <si>
    <t>Yüksek öğretim kurulu başkanlığına ÖYP-Lisans giriş bilgi formları ile ilgili yazı yazılması</t>
  </si>
  <si>
    <t>HİTAPA BİLGİ GİRİŞİ</t>
  </si>
  <si>
    <t xml:space="preserve">  TOPLAM</t>
  </si>
  <si>
    <t>Bologna Formları ile ilgili YÖKSİS çalışmalarının yapılması</t>
  </si>
  <si>
    <t>3.9</t>
  </si>
  <si>
    <t>TAŞINIR KAYIT KONTROL YETKİSİ VERİLMESİ</t>
  </si>
  <si>
    <t>3.10</t>
  </si>
  <si>
    <t>TAŞINIR KAYIT KONTROL İPTALİ</t>
  </si>
  <si>
    <t>OCAK</t>
  </si>
  <si>
    <t>11.6</t>
  </si>
  <si>
    <t>Görev Süresi Uzatmama Onayı ve Yazısı</t>
  </si>
  <si>
    <t>Okutman/sürekli</t>
  </si>
  <si>
    <t>Uzman/sürekli (33/e)</t>
  </si>
  <si>
    <t>REKTÖR YARDIMCISI PROF.DR.HASAN BAYHAN'A AÇILAN İMZA</t>
  </si>
  <si>
    <t>REKTÖR YARDIMCISI PROF.DR.ALİ ÇAĞLAR'A AÇILAN İMZA</t>
  </si>
  <si>
    <t>Akademik-idari kadroların rezerve edilmesi veya birim değişikleri</t>
  </si>
  <si>
    <t>Başkanlığa verilmek üzere istatistik verilerin hazırlanması</t>
  </si>
  <si>
    <t>Yükseköğretim Kurulu Başkanlığının Uygun görüğü kadro aktarmalarının yazı ile birimlere bildirilmesi</t>
  </si>
  <si>
    <t>Yükseköğretim Kurulu başkanlığına Akademik personel alımı ile ilgili ilanların girilmesi</t>
  </si>
  <si>
    <t>Ayrılan-atanan akademik ve idari personel ile ilgili kayıtlarının işlenmesi</t>
  </si>
  <si>
    <t>KPSS atamaları sonrası Devlet Personel Başkanlığının sistemine veri girişlerinin
 yapılması</t>
  </si>
  <si>
    <t>1.15</t>
  </si>
  <si>
    <t>Göreve İade (İdari yargı kararı)</t>
  </si>
  <si>
    <t>Devlet Personel Başkanlığına Ö.M.S.S atama ve talep ile ilgili yazışmaları</t>
  </si>
  <si>
    <t>Devlet Personel Başkanlığına Sözleşmeli Personel ile ilgili yazışmaları</t>
  </si>
  <si>
    <t>Devlet Personel Başkanlığına üç aylık özürlü idari personelin istatistik bilgilerinin yazı ile bildirilmesi</t>
  </si>
  <si>
    <t>İdari ve Mali işler Dairesi başkanlığına giyim yardımı ile ilgili yazı yazılması</t>
  </si>
  <si>
    <t>Kadro talepleri hakkında birimlere dağıtım yazısı yazılaması</t>
  </si>
  <si>
    <t>KPSS atamaları sonrası Devlet Personel Başkanlığını yapılan yazışması</t>
  </si>
  <si>
    <t>KPSS atamaları sonrası Yükseköğretim Kurulu Başkanlığına yapılan yazışması</t>
  </si>
  <si>
    <t>Üniversitemiz birimlerine ait bölüm adlarının değiştirilmesi ile ilgili tescil işlemleri için Yükseköğretim Kurulu Başkanlığına yazı gönderilmesi</t>
  </si>
  <si>
    <t>Yükseköğretim kurulu başkanlığının uygun gördüğü kadrolar birimler tarafından hazırlanan ilan metinlerin sisteme girilmesi</t>
  </si>
  <si>
    <t>Kurum dışı istenen istatistiki bilgilerin hazırlanması</t>
  </si>
  <si>
    <t>Kurum içi istenen istatistiki bilgilerin hazırlanması</t>
  </si>
  <si>
    <t xml:space="preserve">    OCAK</t>
  </si>
  <si>
    <t>Ankara valiliği, sağlık il müdürlüğüne aktif çalışan personel sayılarının hazırlanarak gönderilmesi</t>
  </si>
  <si>
    <t>ÖDÜLLER</t>
  </si>
  <si>
    <t>T</t>
  </si>
  <si>
    <t>MAL BEYANLARININ TESLİM ALINMASI VE DOSYASINA 
TAKILMASI</t>
  </si>
  <si>
    <t>18.01.</t>
  </si>
  <si>
    <t>HİTAP GİRİŞİ</t>
  </si>
  <si>
    <t>657 SK.GÖRE 4/B MAD. GÖR.YAPAN.PER SÖZL.2013</t>
  </si>
  <si>
    <t>REKTÖRÜMÜZ PROF.DR. A.MURAT TUNCER' E AÇILAN İMZA</t>
  </si>
  <si>
    <t>SINIF DEĞİŞİKLİĞİ</t>
  </si>
  <si>
    <t>3.5</t>
  </si>
  <si>
    <t>Yardımcı Doçent Onayı</t>
  </si>
  <si>
    <t xml:space="preserve"> Eğitim Öğretim Planlamacısı  </t>
  </si>
  <si>
    <t>Çevirici</t>
  </si>
  <si>
    <t>15.2</t>
  </si>
  <si>
    <t>657 SK.GÖRE 4/C.MAD.GÖR.YAPAN PER.SÖZL. 2013</t>
  </si>
  <si>
    <t>12.6</t>
  </si>
  <si>
    <t>CANLI MODEL İSTİFA</t>
  </si>
  <si>
    <t>15.3</t>
  </si>
  <si>
    <t>2013 YILI SERTİFİKA LİSTESİ</t>
  </si>
  <si>
    <t>15.4</t>
  </si>
  <si>
    <t>2013  YILI SERTİFİKA ALANLAR</t>
  </si>
  <si>
    <t>4.32</t>
  </si>
  <si>
    <t xml:space="preserve">Eğitim Öğretim Planlamacısı  </t>
  </si>
  <si>
    <t>14.37</t>
  </si>
  <si>
    <t>Yabancı Uyruklu Öğretim Elemanlarının atanmasıyla ilgili YÖK'e bildirme</t>
  </si>
  <si>
    <t>2.1.1</t>
  </si>
  <si>
    <t>ASALET TASDİKİ FORMU DÜZENLEME</t>
  </si>
  <si>
    <t>14.38</t>
  </si>
  <si>
    <t>35. Madde Diğer Kurumdan Muvafakat/Görüş isteme</t>
  </si>
  <si>
    <t>14.39</t>
  </si>
  <si>
    <t>Yabancı Uyruklu Sözleşmeli Öğretim Elemanı YÖK'le yazışma</t>
  </si>
  <si>
    <t>14.40</t>
  </si>
  <si>
    <t>Yabancı Uyruklu Sözleşmeli Öğretim Elemanı Sözleşme Hazırlanması</t>
  </si>
  <si>
    <t>15.02</t>
  </si>
  <si>
    <t>Mecburi Hizmet Fişi</t>
  </si>
  <si>
    <t>SSK SİSTEME GİRİŞ</t>
  </si>
  <si>
    <t xml:space="preserve">TAHAKKUK  MÜDÜRLÜĞÜ </t>
  </si>
  <si>
    <t>MAAŞ VE SOSYAL HAKLARA İLİŞKİN ÖDEMELER</t>
  </si>
  <si>
    <t xml:space="preserve">Akademik personel </t>
  </si>
  <si>
    <t>İdari personel</t>
  </si>
  <si>
    <t>Ekders</t>
  </si>
  <si>
    <t>Sözleşmeli personel</t>
  </si>
  <si>
    <t>Öğrenci mübadele giderleri</t>
  </si>
  <si>
    <t>Döner Sermaye</t>
  </si>
  <si>
    <t>Özel Sigorta Ödemesi</t>
  </si>
  <si>
    <t>Nöbet Ücreti</t>
  </si>
  <si>
    <t>Promosyon ödemesi</t>
  </si>
  <si>
    <t xml:space="preserve">Tıp Eğitimindeki Canlı modeller </t>
  </si>
  <si>
    <t>Bilimse Araştırmalar proje</t>
  </si>
  <si>
    <t>İdari Görevler</t>
  </si>
  <si>
    <t>Şantiye Tazminatı</t>
  </si>
  <si>
    <t>Ek çalışma ücretleri</t>
  </si>
  <si>
    <t>SOSYAL GÜVENLİK KURUMUNA YAPILAN ÖDEMELER</t>
  </si>
  <si>
    <t>Emekli Kesenek ve karşılıkları</t>
  </si>
  <si>
    <t>Sigorta Primi</t>
  </si>
  <si>
    <t>Fiili Hizmet Süresi Zammı</t>
  </si>
  <si>
    <t>%20 ek karşılıklar</t>
  </si>
  <si>
    <t>Makam-Temsil ve Görev Tazminatı</t>
  </si>
  <si>
    <t>EK ders sosyal Güvenlik Kurumuna  yapılan ödemeler</t>
  </si>
  <si>
    <t>Emekli İkramiyesi ve Ölüm yardımı</t>
  </si>
  <si>
    <t xml:space="preserve"> KANUNİ  KESİNTİLER</t>
  </si>
  <si>
    <t>icra</t>
  </si>
  <si>
    <t>Nafaka</t>
  </si>
  <si>
    <t>Sendika</t>
  </si>
  <si>
    <t>Hizmet Borçlanması</t>
  </si>
  <si>
    <t>ÖZEL KESİNTİLER</t>
  </si>
  <si>
    <t>Anaokulu</t>
  </si>
  <si>
    <t>Misafirhane</t>
  </si>
  <si>
    <t>Özel şahıs sigorta poliçesi</t>
  </si>
  <si>
    <t>İSTİRDATLAR</t>
  </si>
  <si>
    <t>BÜRO İŞLERİ</t>
  </si>
  <si>
    <t>Gelen-giden evraklar</t>
  </si>
  <si>
    <t>Bordroların takibi</t>
  </si>
  <si>
    <t>Strateji Daire Başkanlığına gönderilen evraklar</t>
  </si>
  <si>
    <t>Yazışmalar (birim ve bölümlere)</t>
  </si>
  <si>
    <t>BANKA TALİMATLARI</t>
  </si>
  <si>
    <t>Maaş ve sosyal haklara ilişkin ödemeler</t>
  </si>
  <si>
    <t xml:space="preserve">EK ders </t>
  </si>
  <si>
    <t>Fark bordroları</t>
  </si>
  <si>
    <t>Milletlerarası mübadele giderleri</t>
  </si>
  <si>
    <t>ŞAHISLARA VERİLEN BORDROLAR</t>
  </si>
  <si>
    <t>Maaş bordoları tasdikli</t>
  </si>
  <si>
    <t>Döner Sermaye tasdikli</t>
  </si>
  <si>
    <t>14.41</t>
  </si>
  <si>
    <t>Mecburi Hizmet Devri için YÖK'le yazışma</t>
  </si>
  <si>
    <t>Doçent Ataması</t>
  </si>
  <si>
    <t>Profesör Ataması</t>
  </si>
  <si>
    <t>GEÇİÇİ İŞÇİ(SÖZLEŞMELİ)ATAMALARI-ÖZELLEŞTİRME</t>
  </si>
  <si>
    <t>9.6</t>
  </si>
  <si>
    <t>GÖREVDEN UZAKLAŞTIRMANIN KALDIRILMASI</t>
  </si>
  <si>
    <t>SÖZLEŞMEDEN KADROYA GEÇEN</t>
  </si>
  <si>
    <t>64. MADDE (SİCİL NOTU) KADEME VERİLMESİ</t>
  </si>
  <si>
    <t>REKTÖR YARDIMCISI PROF.DR. Ü.ŞEBNEM HARPUT'A AÇILAN İMZA</t>
  </si>
  <si>
    <t>BAŞKANIMIZ MAHMUD YILMAZA AÇILAN İMZA</t>
  </si>
  <si>
    <t>İŞ SAĞLIĞI ve GÜVENLİĞİ MÜDÜRLÜĞÜ</t>
  </si>
  <si>
    <t>REKTÖRLÜK MAKAMINA ONAY</t>
  </si>
  <si>
    <t>İş Sağlığı ve Güvenliği kurul Oluşumu  Onayı</t>
  </si>
  <si>
    <t>İş sağlığı ve Güvenliği Kurul Görevlendirme Onayı</t>
  </si>
  <si>
    <t>Risk Değelendirme  ekibi oluşturma Onayı</t>
  </si>
  <si>
    <t>Risk Değelendirme  ekibi  Görevlendirme Onayı</t>
  </si>
  <si>
    <t>İŞ SAĞLIĞI ve GÜVENLİK KURUL TOPLANTILARI</t>
  </si>
  <si>
    <t>Beytepe İş Sağlığı ve Güvenliği Kurul Toplantısı</t>
  </si>
  <si>
    <t>Sıhhiye İş Sağlığı ve Güvenliği Kurul Toplantısı</t>
  </si>
  <si>
    <t>Hastaneler İş Sağlığı ve Güvenliği Kurul Toplantısı</t>
  </si>
  <si>
    <t>Diğer Toplantılar</t>
  </si>
  <si>
    <t>RİSK DEĞERLENDİRMESİ</t>
  </si>
  <si>
    <t>Sıhhiye Risk Değerlendirmesi</t>
  </si>
  <si>
    <t xml:space="preserve">Üniversite Dışına Yazılan Yazılar </t>
  </si>
  <si>
    <t>4..2</t>
  </si>
  <si>
    <t>Üniversite İçinde  Yazılan  Yazılar</t>
  </si>
  <si>
    <t>GÖREVDEN ALMA</t>
  </si>
  <si>
    <t>GÖREV UNVAN DEĞİŞİKLİĞİ İPTALİ</t>
  </si>
  <si>
    <t>Eğitim ve konferanslar</t>
  </si>
  <si>
    <t>5-9/01/2015</t>
  </si>
  <si>
    <t>12-16/01/2015</t>
  </si>
  <si>
    <t>19-23/01/2015</t>
  </si>
  <si>
    <t>26-30/01/2015</t>
  </si>
  <si>
    <t>EĞİTİMLER</t>
  </si>
  <si>
    <t>KATILIM- TEŞEKKÜR  BELGELERİ</t>
  </si>
  <si>
    <t>BAŞKANIMIZ MAHMUD YILMAZ'A AÇILAN İMZA</t>
  </si>
  <si>
    <t>2015 YILI EĞİTİMLERİ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</si>
</sst>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i/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9"/>
      <color theme="1" tint="0.14999847407452621"/>
      <name val="Arial"/>
      <family val="2"/>
      <charset val="162"/>
    </font>
    <font>
      <b/>
      <i/>
      <sz val="9"/>
      <color indexed="8"/>
      <name val="Arial"/>
      <family val="2"/>
      <charset val="162"/>
    </font>
    <font>
      <sz val="9"/>
      <color indexed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8"/>
      <color indexed="8"/>
      <name val="Arial"/>
      <family val="2"/>
      <charset val="162"/>
    </font>
    <font>
      <sz val="11"/>
      <color indexed="8"/>
      <name val="Calibri"/>
      <family val="2"/>
      <charset val="162"/>
      <scheme val="minor"/>
    </font>
    <font>
      <b/>
      <i/>
      <sz val="11"/>
      <color indexed="8"/>
      <name val="Calibri"/>
      <family val="2"/>
      <charset val="162"/>
    </font>
    <font>
      <b/>
      <sz val="18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9"/>
      <color rgb="FFFF000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i/>
      <sz val="10"/>
      <color indexed="8"/>
      <name val="Arial"/>
      <family val="2"/>
      <charset val="162"/>
    </font>
    <font>
      <sz val="10"/>
      <color theme="1"/>
      <name val="Arial"/>
      <family val="2"/>
      <charset val="162"/>
    </font>
    <font>
      <sz val="18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b/>
      <sz val="9"/>
      <color theme="0" tint="-0.34998626667073579"/>
      <name val="Arial"/>
      <family val="2"/>
      <charset val="162"/>
    </font>
    <font>
      <b/>
      <sz val="18"/>
      <color indexed="8"/>
      <name val="Arial"/>
      <family val="2"/>
      <charset val="162"/>
    </font>
    <font>
      <b/>
      <sz val="14"/>
      <color indexed="8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i/>
      <sz val="9"/>
      <color theme="1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0" fillId="0" borderId="0" xfId="0" applyFont="1"/>
    <xf numFmtId="0" fontId="6" fillId="0" borderId="0" xfId="0" applyFont="1" applyFill="1"/>
    <xf numFmtId="0" fontId="6" fillId="0" borderId="0" xfId="0" applyFont="1"/>
    <xf numFmtId="0" fontId="9" fillId="0" borderId="0" xfId="0" applyFont="1" applyFill="1"/>
    <xf numFmtId="0" fontId="9" fillId="0" borderId="0" xfId="0" applyFont="1"/>
    <xf numFmtId="0" fontId="9" fillId="0" borderId="1" xfId="0" applyFont="1" applyBorder="1"/>
    <xf numFmtId="0" fontId="8" fillId="0" borderId="0" xfId="0" applyFont="1" applyFill="1"/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/>
    <xf numFmtId="49" fontId="6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8" fillId="0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0" borderId="0" xfId="0" applyFont="1" applyAlignment="1">
      <alignment wrapText="1"/>
    </xf>
    <xf numFmtId="0" fontId="13" fillId="0" borderId="0" xfId="0" applyFont="1" applyFill="1"/>
    <xf numFmtId="0" fontId="6" fillId="0" borderId="0" xfId="0" applyFont="1" applyFill="1" applyAlignment="1">
      <alignment textRotation="91"/>
    </xf>
    <xf numFmtId="49" fontId="10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right"/>
    </xf>
    <xf numFmtId="0" fontId="14" fillId="0" borderId="0" xfId="0" applyFont="1" applyFill="1"/>
    <xf numFmtId="49" fontId="14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17" fillId="0" borderId="0" xfId="0" applyFont="1" applyAlignment="1">
      <alignment horizontal="center"/>
    </xf>
    <xf numFmtId="49" fontId="16" fillId="0" borderId="0" xfId="0" applyNumberFormat="1" applyFont="1" applyAlignment="1">
      <alignment horizontal="right"/>
    </xf>
    <xf numFmtId="0" fontId="17" fillId="0" borderId="0" xfId="0" applyFont="1"/>
    <xf numFmtId="0" fontId="16" fillId="0" borderId="0" xfId="0" applyFont="1"/>
    <xf numFmtId="0" fontId="18" fillId="0" borderId="0" xfId="0" applyFont="1"/>
    <xf numFmtId="49" fontId="18" fillId="0" borderId="0" xfId="0" applyNumberFormat="1" applyFont="1" applyAlignment="1">
      <alignment horizontal="right"/>
    </xf>
    <xf numFmtId="49" fontId="9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 vertical="center"/>
    </xf>
    <xf numFmtId="16" fontId="6" fillId="0" borderId="0" xfId="0" applyNumberFormat="1" applyFont="1"/>
    <xf numFmtId="0" fontId="19" fillId="0" borderId="0" xfId="0" applyFont="1" applyFill="1"/>
    <xf numFmtId="0" fontId="6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8" fillId="0" borderId="0" xfId="0" applyFont="1"/>
    <xf numFmtId="49" fontId="0" fillId="0" borderId="0" xfId="0" applyNumberFormat="1" applyAlignment="1">
      <alignment horizontal="right"/>
    </xf>
    <xf numFmtId="0" fontId="20" fillId="0" borderId="0" xfId="0" applyFont="1" applyFill="1"/>
    <xf numFmtId="0" fontId="21" fillId="0" borderId="0" xfId="0" applyFont="1" applyFill="1"/>
    <xf numFmtId="49" fontId="21" fillId="0" borderId="0" xfId="0" applyNumberFormat="1" applyFont="1" applyFill="1" applyAlignment="1">
      <alignment horizontal="right"/>
    </xf>
    <xf numFmtId="0" fontId="19" fillId="4" borderId="0" xfId="0" applyFont="1" applyFill="1"/>
    <xf numFmtId="0" fontId="6" fillId="0" borderId="0" xfId="0" applyFont="1" applyAlignment="1">
      <alignment horizontal="center"/>
    </xf>
    <xf numFmtId="0" fontId="12" fillId="0" borderId="0" xfId="0" applyFont="1"/>
    <xf numFmtId="0" fontId="1" fillId="4" borderId="1" xfId="0" applyFont="1" applyFill="1" applyBorder="1" applyAlignment="1">
      <alignment horizontal="center" textRotation="90"/>
    </xf>
    <xf numFmtId="0" fontId="9" fillId="3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textRotation="90"/>
    </xf>
    <xf numFmtId="0" fontId="6" fillId="6" borderId="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5" borderId="9" xfId="0" applyFill="1" applyBorder="1"/>
    <xf numFmtId="0" fontId="6" fillId="0" borderId="0" xfId="0" applyFont="1" applyFill="1"/>
    <xf numFmtId="0" fontId="8" fillId="0" borderId="0" xfId="0" applyFont="1" applyFill="1" applyBorder="1"/>
    <xf numFmtId="0" fontId="6" fillId="0" borderId="0" xfId="0" applyFont="1" applyFill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12" fillId="0" borderId="0" xfId="0" applyFont="1" applyBorder="1"/>
    <xf numFmtId="0" fontId="6" fillId="0" borderId="0" xfId="0" applyFont="1" applyFill="1"/>
    <xf numFmtId="0" fontId="1" fillId="0" borderId="0" xfId="0" applyFont="1" applyFill="1" applyBorder="1"/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5" fillId="0" borderId="0" xfId="0" applyFont="1"/>
    <xf numFmtId="0" fontId="27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19" fillId="0" borderId="0" xfId="0" applyFont="1" applyFill="1" applyAlignment="1">
      <alignment wrapText="1"/>
    </xf>
    <xf numFmtId="0" fontId="0" fillId="0" borderId="0" xfId="0"/>
    <xf numFmtId="0" fontId="28" fillId="0" borderId="0" xfId="0" applyFont="1"/>
    <xf numFmtId="0" fontId="0" fillId="0" borderId="0" xfId="0"/>
    <xf numFmtId="0" fontId="28" fillId="0" borderId="0" xfId="0" applyFont="1"/>
    <xf numFmtId="0" fontId="0" fillId="0" borderId="0" xfId="0"/>
    <xf numFmtId="0" fontId="28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4" borderId="0" xfId="0" applyFont="1" applyFill="1" applyAlignment="1">
      <alignment horizontal="center"/>
    </xf>
    <xf numFmtId="0" fontId="6" fillId="0" borderId="7" xfId="0" applyFont="1" applyFill="1" applyBorder="1"/>
    <xf numFmtId="0" fontId="6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0" fontId="6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/>
    <xf numFmtId="0" fontId="6" fillId="0" borderId="0" xfId="0" applyFont="1" applyFill="1"/>
    <xf numFmtId="0" fontId="6" fillId="0" borderId="0" xfId="0" applyFont="1" applyFill="1" applyBorder="1" applyAlignment="1">
      <alignment wrapText="1"/>
    </xf>
    <xf numFmtId="0" fontId="6" fillId="8" borderId="0" xfId="0" applyFont="1" applyFill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6" fillId="0" borderId="0" xfId="0" applyNumberFormat="1" applyFont="1"/>
    <xf numFmtId="49" fontId="1" fillId="0" borderId="0" xfId="0" applyNumberFormat="1" applyFont="1" applyAlignment="1">
      <alignment horizontal="center"/>
    </xf>
    <xf numFmtId="0" fontId="6" fillId="0" borderId="10" xfId="0" applyFont="1" applyBorder="1"/>
    <xf numFmtId="0" fontId="34" fillId="9" borderId="1" xfId="0" applyFont="1" applyFill="1" applyBorder="1" applyAlignment="1">
      <alignment horizontal="center" textRotation="90"/>
    </xf>
    <xf numFmtId="0" fontId="6" fillId="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Fill="1"/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textRotation="90"/>
    </xf>
    <xf numFmtId="0" fontId="35" fillId="0" borderId="0" xfId="0" applyFont="1" applyFill="1"/>
    <xf numFmtId="0" fontId="22" fillId="0" borderId="0" xfId="0" applyFont="1"/>
    <xf numFmtId="0" fontId="22" fillId="0" borderId="1" xfId="0" applyFont="1" applyBorder="1"/>
    <xf numFmtId="0" fontId="31" fillId="0" borderId="1" xfId="0" applyFont="1" applyBorder="1"/>
    <xf numFmtId="0" fontId="31" fillId="0" borderId="0" xfId="0" applyFont="1"/>
    <xf numFmtId="0" fontId="36" fillId="0" borderId="0" xfId="0" applyFont="1"/>
    <xf numFmtId="0" fontId="35" fillId="0" borderId="0" xfId="0" applyFont="1" applyFill="1" applyAlignment="1">
      <alignment horizontal="center"/>
    </xf>
    <xf numFmtId="0" fontId="1" fillId="0" borderId="1" xfId="0" applyFont="1" applyBorder="1" applyAlignment="1">
      <alignment textRotation="90"/>
    </xf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9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textRotation="90"/>
    </xf>
    <xf numFmtId="0" fontId="37" fillId="8" borderId="0" xfId="0" applyFont="1" applyFill="1"/>
    <xf numFmtId="0" fontId="37" fillId="8" borderId="0" xfId="0" applyFont="1" applyFill="1" applyAlignment="1">
      <alignment horizontal="center"/>
    </xf>
    <xf numFmtId="0" fontId="11" fillId="0" borderId="0" xfId="0" applyFont="1" applyFill="1" applyBorder="1"/>
    <xf numFmtId="0" fontId="1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6" fillId="0" borderId="0" xfId="0" applyFont="1" applyFill="1"/>
    <xf numFmtId="0" fontId="6" fillId="0" borderId="0" xfId="0" applyFont="1"/>
    <xf numFmtId="0" fontId="6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1" fillId="0" borderId="0" xfId="0" applyNumberFormat="1" applyFont="1"/>
    <xf numFmtId="0" fontId="38" fillId="0" borderId="0" xfId="0" applyFont="1" applyFill="1" applyBorder="1"/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30" fillId="0" borderId="2" xfId="0" applyFont="1" applyFill="1" applyBorder="1" applyAlignment="1">
      <alignment horizontal="center"/>
    </xf>
    <xf numFmtId="0" fontId="31" fillId="0" borderId="3" xfId="0" applyFont="1" applyBorder="1" applyAlignment="1"/>
    <xf numFmtId="0" fontId="31" fillId="0" borderId="4" xfId="0" applyFont="1" applyBorder="1" applyAlignment="1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2" fillId="0" borderId="3" xfId="0" applyFont="1" applyBorder="1" applyAlignment="1"/>
    <xf numFmtId="0" fontId="32" fillId="0" borderId="4" xfId="0" applyFont="1" applyBorder="1" applyAlignment="1"/>
    <xf numFmtId="0" fontId="1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/>
    </xf>
    <xf numFmtId="0" fontId="33" fillId="0" borderId="6" xfId="0" applyFont="1" applyFill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1" fillId="0" borderId="1" xfId="0" applyFont="1" applyBorder="1" applyAlignment="1"/>
    <xf numFmtId="0" fontId="6" fillId="0" borderId="1" xfId="0" applyFont="1" applyBorder="1" applyAlignment="1">
      <alignment horizontal="center"/>
    </xf>
    <xf numFmtId="0" fontId="35" fillId="7" borderId="0" xfId="0" applyFont="1" applyFill="1" applyAlignment="1">
      <alignment horizontal="left"/>
    </xf>
    <xf numFmtId="0" fontId="22" fillId="0" borderId="1" xfId="0" applyFont="1" applyFill="1" applyBorder="1" applyAlignment="1">
      <alignment horizontal="center"/>
    </xf>
    <xf numFmtId="0" fontId="29" fillId="0" borderId="1" xfId="0" applyFont="1" applyBorder="1" applyAlignment="1"/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0" fillId="0" borderId="7" xfId="0" applyFont="1" applyFill="1" applyBorder="1"/>
    <xf numFmtId="0" fontId="10" fillId="0" borderId="0" xfId="0" applyFont="1" applyFill="1" applyBorder="1"/>
    <xf numFmtId="0" fontId="6" fillId="0" borderId="0" xfId="0" applyFont="1" applyFill="1" applyBorder="1"/>
    <xf numFmtId="0" fontId="24" fillId="0" borderId="0" xfId="0" applyFont="1" applyFill="1" applyBorder="1"/>
    <xf numFmtId="0" fontId="8" fillId="0" borderId="0" xfId="0" applyFont="1" applyFill="1" applyBorder="1"/>
    <xf numFmtId="0" fontId="1" fillId="0" borderId="0" xfId="0" applyFont="1" applyFill="1" applyBorder="1"/>
    <xf numFmtId="0" fontId="6" fillId="6" borderId="0" xfId="0" applyFont="1" applyFill="1" applyBorder="1"/>
    <xf numFmtId="0" fontId="6" fillId="0" borderId="0" xfId="0" applyFont="1" applyBorder="1"/>
    <xf numFmtId="0" fontId="23" fillId="0" borderId="0" xfId="0" applyFont="1" applyFill="1" applyBorder="1"/>
    <xf numFmtId="0" fontId="0" fillId="0" borderId="0" xfId="0" applyFill="1" applyBorder="1"/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textRotation="9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1"/>
  <sheetViews>
    <sheetView tabSelected="1" zoomScaleNormal="100" zoomScaleSheetLayoutView="87" workbookViewId="0">
      <pane xSplit="7350" topLeftCell="C1"/>
      <selection activeCell="C7" sqref="C7"/>
      <selection pane="topRight" activeCell="C9" sqref="C9"/>
    </sheetView>
  </sheetViews>
  <sheetFormatPr defaultRowHeight="12" x14ac:dyDescent="0.2"/>
  <cols>
    <col min="1" max="1" width="3.5703125" style="8" bestFit="1" customWidth="1"/>
    <col min="2" max="2" width="5.5703125" style="8" bestFit="1" customWidth="1"/>
    <col min="3" max="3" width="57.140625" style="8" bestFit="1" customWidth="1"/>
    <col min="4" max="5" width="4" style="8" customWidth="1"/>
    <col min="6" max="6" width="4" style="57" customWidth="1"/>
    <col min="7" max="11" width="4" style="8" customWidth="1"/>
    <col min="12" max="13" width="4.42578125" style="57" customWidth="1"/>
    <col min="14" max="14" width="4.42578125" style="8" customWidth="1"/>
    <col min="15" max="16384" width="9.140625" style="8"/>
  </cols>
  <sheetData>
    <row r="1" spans="1:14" s="1" customFormat="1" ht="27.75" customHeight="1" x14ac:dyDescent="0.25">
      <c r="D1" s="171" t="s">
        <v>574</v>
      </c>
      <c r="E1" s="172"/>
      <c r="F1" s="172"/>
      <c r="G1" s="172"/>
      <c r="H1" s="172"/>
      <c r="I1" s="172"/>
      <c r="J1" s="172"/>
      <c r="K1" s="172"/>
      <c r="L1" s="172"/>
      <c r="M1" s="172"/>
      <c r="N1" s="173"/>
    </row>
    <row r="2" spans="1:14" s="1" customFormat="1" ht="26.25" customHeight="1" x14ac:dyDescent="0.35">
      <c r="C2" s="124" t="s">
        <v>1</v>
      </c>
      <c r="D2" s="174" t="s">
        <v>5</v>
      </c>
      <c r="E2" s="175"/>
      <c r="F2" s="174" t="s">
        <v>6</v>
      </c>
      <c r="G2" s="175"/>
      <c r="H2" s="174" t="s">
        <v>2</v>
      </c>
      <c r="I2" s="175"/>
      <c r="J2" s="174" t="s">
        <v>3</v>
      </c>
      <c r="K2" s="175"/>
      <c r="L2" s="176" t="s">
        <v>4</v>
      </c>
      <c r="M2" s="176"/>
      <c r="N2" s="177"/>
    </row>
    <row r="3" spans="1:14" s="1" customFormat="1" ht="15.75" customHeight="1" x14ac:dyDescent="0.2">
      <c r="D3" s="63" t="s">
        <v>0</v>
      </c>
      <c r="E3" s="63" t="s">
        <v>7</v>
      </c>
      <c r="F3" s="65" t="s">
        <v>0</v>
      </c>
      <c r="G3" s="63" t="s">
        <v>7</v>
      </c>
      <c r="H3" s="63" t="s">
        <v>0</v>
      </c>
      <c r="I3" s="63" t="s">
        <v>7</v>
      </c>
      <c r="J3" s="63" t="s">
        <v>0</v>
      </c>
      <c r="K3" s="63" t="s">
        <v>7</v>
      </c>
      <c r="L3" s="86" t="s">
        <v>0</v>
      </c>
      <c r="M3" s="86" t="s">
        <v>7</v>
      </c>
      <c r="N3" s="61" t="s">
        <v>603</v>
      </c>
    </row>
    <row r="4" spans="1:14" s="2" customFormat="1" ht="98.25" customHeight="1" x14ac:dyDescent="0.2">
      <c r="C4" s="3" t="s">
        <v>8</v>
      </c>
      <c r="D4" s="5" t="s">
        <v>714</v>
      </c>
      <c r="E4" s="80" t="s">
        <v>714</v>
      </c>
      <c r="F4" s="72" t="s">
        <v>715</v>
      </c>
      <c r="G4" s="156" t="s">
        <v>715</v>
      </c>
      <c r="H4" s="4" t="s">
        <v>716</v>
      </c>
      <c r="I4" s="134" t="s">
        <v>716</v>
      </c>
      <c r="J4" s="4" t="s">
        <v>717</v>
      </c>
      <c r="K4" s="134" t="s">
        <v>717</v>
      </c>
      <c r="L4" s="59" t="s">
        <v>9</v>
      </c>
      <c r="M4" s="59" t="s">
        <v>9</v>
      </c>
      <c r="N4" s="59" t="s">
        <v>10</v>
      </c>
    </row>
    <row r="5" spans="1:14" s="7" customFormat="1" x14ac:dyDescent="0.2">
      <c r="A5" s="19">
        <v>1</v>
      </c>
      <c r="B5" s="30"/>
      <c r="C5" s="19" t="s">
        <v>11</v>
      </c>
      <c r="D5" s="159"/>
      <c r="E5" s="76"/>
      <c r="F5" s="159"/>
      <c r="H5" s="159"/>
      <c r="J5" s="159"/>
      <c r="L5" s="103">
        <f>D5+F5+H5+J5</f>
        <v>0</v>
      </c>
      <c r="M5" s="103">
        <f>E5+G5+I5+K5</f>
        <v>0</v>
      </c>
      <c r="N5" s="103">
        <f>L5+M5</f>
        <v>0</v>
      </c>
    </row>
    <row r="6" spans="1:14" s="7" customFormat="1" x14ac:dyDescent="0.2">
      <c r="B6" s="31" t="s">
        <v>12</v>
      </c>
      <c r="C6" s="7" t="s">
        <v>13</v>
      </c>
      <c r="D6" s="159"/>
      <c r="E6" s="76"/>
      <c r="F6" s="159">
        <v>3</v>
      </c>
      <c r="H6" s="159">
        <v>2</v>
      </c>
      <c r="J6" s="159">
        <v>1</v>
      </c>
      <c r="L6" s="103">
        <f t="shared" ref="L6:L69" si="0">D6+F6+H6+J6</f>
        <v>6</v>
      </c>
      <c r="M6" s="103">
        <f t="shared" ref="M6:M69" si="1">E6+G6+I6+K6</f>
        <v>0</v>
      </c>
      <c r="N6" s="103">
        <f t="shared" ref="N6:N69" si="2">L6+M6</f>
        <v>6</v>
      </c>
    </row>
    <row r="7" spans="1:14" s="7" customFormat="1" x14ac:dyDescent="0.2">
      <c r="B7" s="31" t="s">
        <v>14</v>
      </c>
      <c r="C7" s="7" t="s">
        <v>15</v>
      </c>
      <c r="D7" s="159"/>
      <c r="E7" s="76"/>
      <c r="F7" s="159"/>
      <c r="H7" s="159"/>
      <c r="J7" s="159"/>
      <c r="L7" s="103">
        <f t="shared" si="0"/>
        <v>0</v>
      </c>
      <c r="M7" s="103">
        <f t="shared" si="1"/>
        <v>0</v>
      </c>
      <c r="N7" s="103">
        <f t="shared" si="2"/>
        <v>0</v>
      </c>
    </row>
    <row r="8" spans="1:14" s="7" customFormat="1" x14ac:dyDescent="0.2">
      <c r="B8" s="31" t="s">
        <v>16</v>
      </c>
      <c r="C8" s="7" t="s">
        <v>17</v>
      </c>
      <c r="D8" s="159"/>
      <c r="E8" s="76"/>
      <c r="F8" s="159"/>
      <c r="H8" s="159"/>
      <c r="J8" s="159"/>
      <c r="L8" s="103">
        <f t="shared" si="0"/>
        <v>0</v>
      </c>
      <c r="M8" s="103">
        <f t="shared" si="1"/>
        <v>0</v>
      </c>
      <c r="N8" s="103">
        <f t="shared" si="2"/>
        <v>0</v>
      </c>
    </row>
    <row r="9" spans="1:14" s="7" customFormat="1" x14ac:dyDescent="0.2">
      <c r="B9" s="31" t="s">
        <v>18</v>
      </c>
      <c r="C9" s="7" t="s">
        <v>19</v>
      </c>
      <c r="D9" s="159"/>
      <c r="E9" s="76"/>
      <c r="F9" s="159">
        <v>1</v>
      </c>
      <c r="H9" s="159"/>
      <c r="J9" s="159">
        <v>1</v>
      </c>
      <c r="L9" s="103">
        <f t="shared" si="0"/>
        <v>2</v>
      </c>
      <c r="M9" s="103">
        <f t="shared" si="1"/>
        <v>0</v>
      </c>
      <c r="N9" s="103">
        <f t="shared" si="2"/>
        <v>2</v>
      </c>
    </row>
    <row r="10" spans="1:14" s="7" customFormat="1" x14ac:dyDescent="0.2">
      <c r="B10" s="31" t="s">
        <v>20</v>
      </c>
      <c r="C10" s="7" t="s">
        <v>21</v>
      </c>
      <c r="D10" s="159">
        <v>7</v>
      </c>
      <c r="E10" s="76"/>
      <c r="F10" s="159"/>
      <c r="H10" s="159"/>
      <c r="J10" s="159"/>
      <c r="L10" s="103">
        <f t="shared" si="0"/>
        <v>7</v>
      </c>
      <c r="M10" s="103">
        <f t="shared" si="1"/>
        <v>0</v>
      </c>
      <c r="N10" s="103">
        <f t="shared" si="2"/>
        <v>7</v>
      </c>
    </row>
    <row r="11" spans="1:14" s="7" customFormat="1" x14ac:dyDescent="0.2">
      <c r="B11" s="31" t="s">
        <v>22</v>
      </c>
      <c r="C11" s="7" t="s">
        <v>23</v>
      </c>
      <c r="D11" s="159"/>
      <c r="E11" s="76"/>
      <c r="F11" s="159"/>
      <c r="H11" s="159"/>
      <c r="J11" s="159"/>
      <c r="L11" s="103">
        <f t="shared" si="0"/>
        <v>0</v>
      </c>
      <c r="M11" s="103">
        <f t="shared" si="1"/>
        <v>0</v>
      </c>
      <c r="N11" s="103">
        <f t="shared" si="2"/>
        <v>0</v>
      </c>
    </row>
    <row r="12" spans="1:14" s="7" customFormat="1" x14ac:dyDescent="0.2">
      <c r="B12" s="31" t="s">
        <v>24</v>
      </c>
      <c r="C12" s="7" t="s">
        <v>25</v>
      </c>
      <c r="D12" s="159"/>
      <c r="E12" s="76"/>
      <c r="F12" s="159"/>
      <c r="H12" s="159"/>
      <c r="J12" s="159"/>
      <c r="L12" s="103">
        <f t="shared" si="0"/>
        <v>0</v>
      </c>
      <c r="M12" s="103">
        <f t="shared" si="1"/>
        <v>0</v>
      </c>
      <c r="N12" s="103">
        <f t="shared" si="2"/>
        <v>0</v>
      </c>
    </row>
    <row r="13" spans="1:14" s="7" customFormat="1" x14ac:dyDescent="0.2">
      <c r="B13" s="31" t="s">
        <v>26</v>
      </c>
      <c r="C13" s="7" t="s">
        <v>27</v>
      </c>
      <c r="D13" s="159"/>
      <c r="E13" s="76"/>
      <c r="F13" s="159"/>
      <c r="H13" s="159"/>
      <c r="J13" s="159"/>
      <c r="L13" s="103">
        <f t="shared" si="0"/>
        <v>0</v>
      </c>
      <c r="M13" s="103">
        <f t="shared" si="1"/>
        <v>0</v>
      </c>
      <c r="N13" s="103">
        <f t="shared" si="2"/>
        <v>0</v>
      </c>
    </row>
    <row r="14" spans="1:14" s="7" customFormat="1" x14ac:dyDescent="0.2">
      <c r="B14" s="31" t="s">
        <v>28</v>
      </c>
      <c r="C14" s="7" t="s">
        <v>29</v>
      </c>
      <c r="D14" s="159">
        <v>6</v>
      </c>
      <c r="E14" s="76"/>
      <c r="F14" s="159"/>
      <c r="H14" s="159"/>
      <c r="J14" s="159"/>
      <c r="L14" s="103">
        <f t="shared" si="0"/>
        <v>6</v>
      </c>
      <c r="M14" s="103">
        <f t="shared" si="1"/>
        <v>0</v>
      </c>
      <c r="N14" s="103">
        <f t="shared" si="2"/>
        <v>6</v>
      </c>
    </row>
    <row r="15" spans="1:14" s="7" customFormat="1" x14ac:dyDescent="0.2">
      <c r="B15" s="31" t="s">
        <v>30</v>
      </c>
      <c r="C15" s="7" t="s">
        <v>31</v>
      </c>
      <c r="D15" s="159"/>
      <c r="E15" s="76"/>
      <c r="F15" s="159"/>
      <c r="H15" s="159"/>
      <c r="J15" s="159"/>
      <c r="L15" s="103">
        <f t="shared" si="0"/>
        <v>0</v>
      </c>
      <c r="M15" s="103">
        <f t="shared" si="1"/>
        <v>0</v>
      </c>
      <c r="N15" s="103">
        <f t="shared" si="2"/>
        <v>0</v>
      </c>
    </row>
    <row r="16" spans="1:14" s="7" customFormat="1" x14ac:dyDescent="0.2">
      <c r="B16" s="31" t="s">
        <v>32</v>
      </c>
      <c r="C16" s="7" t="s">
        <v>33</v>
      </c>
      <c r="D16" s="159"/>
      <c r="E16" s="76"/>
      <c r="F16" s="159"/>
      <c r="H16" s="159"/>
      <c r="J16" s="159"/>
      <c r="L16" s="103">
        <f t="shared" si="0"/>
        <v>0</v>
      </c>
      <c r="M16" s="103">
        <f t="shared" si="1"/>
        <v>0</v>
      </c>
      <c r="N16" s="103">
        <f t="shared" si="2"/>
        <v>0</v>
      </c>
    </row>
    <row r="17" spans="1:14" s="7" customFormat="1" x14ac:dyDescent="0.2">
      <c r="B17" s="31" t="s">
        <v>34</v>
      </c>
      <c r="C17" s="7" t="s">
        <v>35</v>
      </c>
      <c r="D17" s="159"/>
      <c r="E17" s="76"/>
      <c r="F17" s="159"/>
      <c r="H17" s="159"/>
      <c r="J17" s="159"/>
      <c r="L17" s="103">
        <f t="shared" si="0"/>
        <v>0</v>
      </c>
      <c r="M17" s="103">
        <f t="shared" si="1"/>
        <v>0</v>
      </c>
      <c r="N17" s="103">
        <f t="shared" si="2"/>
        <v>0</v>
      </c>
    </row>
    <row r="18" spans="1:14" s="7" customFormat="1" x14ac:dyDescent="0.2">
      <c r="B18" s="31" t="s">
        <v>499</v>
      </c>
      <c r="C18" s="7" t="s">
        <v>533</v>
      </c>
      <c r="D18" s="159">
        <v>2</v>
      </c>
      <c r="E18" s="76"/>
      <c r="F18" s="159"/>
      <c r="H18" s="159"/>
      <c r="J18" s="159"/>
      <c r="L18" s="103">
        <f t="shared" si="0"/>
        <v>2</v>
      </c>
      <c r="M18" s="103">
        <f t="shared" si="1"/>
        <v>0</v>
      </c>
      <c r="N18" s="103">
        <f t="shared" si="2"/>
        <v>2</v>
      </c>
    </row>
    <row r="19" spans="1:14" s="7" customFormat="1" x14ac:dyDescent="0.2">
      <c r="B19" s="31" t="s">
        <v>500</v>
      </c>
      <c r="C19" s="7" t="s">
        <v>560</v>
      </c>
      <c r="D19" s="159">
        <v>2</v>
      </c>
      <c r="E19" s="76"/>
      <c r="F19" s="159"/>
      <c r="H19" s="159"/>
      <c r="J19" s="159"/>
      <c r="L19" s="103">
        <f t="shared" si="0"/>
        <v>2</v>
      </c>
      <c r="M19" s="103">
        <f t="shared" si="1"/>
        <v>0</v>
      </c>
      <c r="N19" s="103">
        <f t="shared" si="2"/>
        <v>2</v>
      </c>
    </row>
    <row r="20" spans="1:14" s="7" customFormat="1" x14ac:dyDescent="0.2">
      <c r="B20" s="31" t="s">
        <v>587</v>
      </c>
      <c r="C20" s="7" t="s">
        <v>588</v>
      </c>
      <c r="D20" s="159"/>
      <c r="F20" s="159"/>
      <c r="H20" s="159"/>
      <c r="J20" s="159"/>
      <c r="L20" s="103">
        <f t="shared" si="0"/>
        <v>0</v>
      </c>
      <c r="M20" s="103">
        <f t="shared" si="1"/>
        <v>0</v>
      </c>
      <c r="N20" s="103">
        <f t="shared" si="2"/>
        <v>0</v>
      </c>
    </row>
    <row r="21" spans="1:14" s="7" customFormat="1" x14ac:dyDescent="0.2">
      <c r="A21" s="19">
        <v>2</v>
      </c>
      <c r="B21" s="30"/>
      <c r="C21" s="19" t="s">
        <v>36</v>
      </c>
      <c r="D21" s="159">
        <v>1</v>
      </c>
      <c r="F21" s="159"/>
      <c r="H21" s="159"/>
      <c r="J21" s="159"/>
      <c r="L21" s="103">
        <f t="shared" si="0"/>
        <v>1</v>
      </c>
      <c r="M21" s="103">
        <f t="shared" si="1"/>
        <v>0</v>
      </c>
      <c r="N21" s="103">
        <f t="shared" si="2"/>
        <v>1</v>
      </c>
    </row>
    <row r="22" spans="1:14" s="7" customFormat="1" x14ac:dyDescent="0.2">
      <c r="A22" s="19"/>
      <c r="B22" s="31" t="s">
        <v>37</v>
      </c>
      <c r="C22" s="7" t="s">
        <v>38</v>
      </c>
      <c r="D22" s="159"/>
      <c r="F22" s="159">
        <v>15</v>
      </c>
      <c r="H22" s="159">
        <v>10</v>
      </c>
      <c r="J22" s="159">
        <v>10</v>
      </c>
      <c r="L22" s="103">
        <f t="shared" si="0"/>
        <v>35</v>
      </c>
      <c r="M22" s="103">
        <f t="shared" si="1"/>
        <v>0</v>
      </c>
      <c r="N22" s="103">
        <f t="shared" si="2"/>
        <v>35</v>
      </c>
    </row>
    <row r="23" spans="1:14" s="7" customFormat="1" x14ac:dyDescent="0.2">
      <c r="A23" s="19"/>
      <c r="B23" s="31" t="s">
        <v>39</v>
      </c>
      <c r="C23" s="7" t="s">
        <v>40</v>
      </c>
      <c r="D23" s="159"/>
      <c r="F23" s="159">
        <v>6</v>
      </c>
      <c r="H23" s="159">
        <v>5</v>
      </c>
      <c r="J23" s="159">
        <v>2</v>
      </c>
      <c r="L23" s="103">
        <f t="shared" si="0"/>
        <v>13</v>
      </c>
      <c r="M23" s="103">
        <f t="shared" si="1"/>
        <v>0</v>
      </c>
      <c r="N23" s="103">
        <f t="shared" si="2"/>
        <v>13</v>
      </c>
    </row>
    <row r="24" spans="1:14" s="7" customFormat="1" x14ac:dyDescent="0.2">
      <c r="A24" s="19"/>
      <c r="B24" s="31" t="s">
        <v>41</v>
      </c>
      <c r="C24" s="7" t="s">
        <v>476</v>
      </c>
      <c r="D24" s="159"/>
      <c r="F24" s="159"/>
      <c r="H24" s="159"/>
      <c r="J24" s="159"/>
      <c r="L24" s="103">
        <f t="shared" si="0"/>
        <v>0</v>
      </c>
      <c r="M24" s="103">
        <f t="shared" si="1"/>
        <v>0</v>
      </c>
      <c r="N24" s="103">
        <f t="shared" si="2"/>
        <v>0</v>
      </c>
    </row>
    <row r="25" spans="1:14" s="7" customFormat="1" x14ac:dyDescent="0.2">
      <c r="A25" s="19"/>
      <c r="B25" s="31" t="s">
        <v>43</v>
      </c>
      <c r="C25" s="7" t="s">
        <v>42</v>
      </c>
      <c r="D25" s="159"/>
      <c r="F25" s="159"/>
      <c r="H25" s="159">
        <v>2</v>
      </c>
      <c r="J25" s="159"/>
      <c r="L25" s="103">
        <f t="shared" si="0"/>
        <v>2</v>
      </c>
      <c r="M25" s="103">
        <f t="shared" si="1"/>
        <v>0</v>
      </c>
      <c r="N25" s="103">
        <f t="shared" si="2"/>
        <v>2</v>
      </c>
    </row>
    <row r="26" spans="1:14" s="7" customFormat="1" x14ac:dyDescent="0.2">
      <c r="A26" s="19"/>
      <c r="B26" s="31" t="s">
        <v>45</v>
      </c>
      <c r="C26" s="7" t="s">
        <v>44</v>
      </c>
      <c r="D26" s="159">
        <v>15</v>
      </c>
      <c r="F26" s="159">
        <v>4</v>
      </c>
      <c r="H26" s="159">
        <v>2</v>
      </c>
      <c r="J26" s="159">
        <v>3</v>
      </c>
      <c r="L26" s="103">
        <f t="shared" si="0"/>
        <v>24</v>
      </c>
      <c r="M26" s="103">
        <f t="shared" si="1"/>
        <v>0</v>
      </c>
      <c r="N26" s="103">
        <f t="shared" si="2"/>
        <v>24</v>
      </c>
    </row>
    <row r="27" spans="1:14" s="7" customFormat="1" x14ac:dyDescent="0.2">
      <c r="A27" s="19"/>
      <c r="B27" s="31" t="s">
        <v>47</v>
      </c>
      <c r="C27" s="7" t="s">
        <v>46</v>
      </c>
      <c r="D27" s="160"/>
      <c r="F27" s="159"/>
      <c r="H27" s="159"/>
      <c r="J27" s="159"/>
      <c r="L27" s="103">
        <f t="shared" si="0"/>
        <v>0</v>
      </c>
      <c r="M27" s="103">
        <f t="shared" si="1"/>
        <v>0</v>
      </c>
      <c r="N27" s="103">
        <f t="shared" si="2"/>
        <v>0</v>
      </c>
    </row>
    <row r="28" spans="1:14" s="7" customFormat="1" x14ac:dyDescent="0.2">
      <c r="A28" s="19"/>
      <c r="B28" s="31" t="s">
        <v>49</v>
      </c>
      <c r="C28" s="28" t="s">
        <v>477</v>
      </c>
      <c r="D28" s="159"/>
      <c r="F28" s="159"/>
      <c r="H28" s="159"/>
      <c r="J28" s="159"/>
      <c r="L28" s="103">
        <f t="shared" si="0"/>
        <v>0</v>
      </c>
      <c r="M28" s="103">
        <f t="shared" si="1"/>
        <v>0</v>
      </c>
      <c r="N28" s="103">
        <f t="shared" si="2"/>
        <v>0</v>
      </c>
    </row>
    <row r="29" spans="1:14" s="7" customFormat="1" x14ac:dyDescent="0.2">
      <c r="A29" s="19"/>
      <c r="B29" s="31" t="s">
        <v>50</v>
      </c>
      <c r="C29" s="7" t="s">
        <v>48</v>
      </c>
      <c r="D29" s="159"/>
      <c r="F29" s="159"/>
      <c r="H29" s="159"/>
      <c r="J29" s="159"/>
      <c r="L29" s="103">
        <f t="shared" si="0"/>
        <v>0</v>
      </c>
      <c r="M29" s="103">
        <f t="shared" si="1"/>
        <v>0</v>
      </c>
      <c r="N29" s="103">
        <f t="shared" si="2"/>
        <v>0</v>
      </c>
    </row>
    <row r="30" spans="1:14" s="7" customFormat="1" x14ac:dyDescent="0.2">
      <c r="A30" s="19"/>
      <c r="B30" s="31" t="s">
        <v>52</v>
      </c>
      <c r="C30" s="7" t="s">
        <v>15</v>
      </c>
      <c r="D30" s="159"/>
      <c r="F30" s="159"/>
      <c r="H30" s="159"/>
      <c r="J30" s="159"/>
      <c r="L30" s="103">
        <f t="shared" si="0"/>
        <v>0</v>
      </c>
      <c r="M30" s="103">
        <f t="shared" si="1"/>
        <v>0</v>
      </c>
      <c r="N30" s="103">
        <f t="shared" si="2"/>
        <v>0</v>
      </c>
    </row>
    <row r="31" spans="1:14" s="7" customFormat="1" x14ac:dyDescent="0.2">
      <c r="A31" s="19"/>
      <c r="B31" s="31" t="s">
        <v>54</v>
      </c>
      <c r="C31" s="7" t="s">
        <v>51</v>
      </c>
      <c r="D31" s="159"/>
      <c r="F31" s="159">
        <v>1</v>
      </c>
      <c r="H31" s="159">
        <v>1</v>
      </c>
      <c r="J31" s="159">
        <v>10</v>
      </c>
      <c r="L31" s="103">
        <f t="shared" si="0"/>
        <v>12</v>
      </c>
      <c r="M31" s="103">
        <f t="shared" si="1"/>
        <v>0</v>
      </c>
      <c r="N31" s="103">
        <f t="shared" si="2"/>
        <v>12</v>
      </c>
    </row>
    <row r="32" spans="1:14" s="7" customFormat="1" x14ac:dyDescent="0.2">
      <c r="A32" s="19"/>
      <c r="B32" s="31" t="s">
        <v>56</v>
      </c>
      <c r="C32" s="7" t="s">
        <v>53</v>
      </c>
      <c r="D32" s="159"/>
      <c r="F32" s="159"/>
      <c r="H32" s="159"/>
      <c r="J32" s="159"/>
      <c r="L32" s="103">
        <f t="shared" si="0"/>
        <v>0</v>
      </c>
      <c r="M32" s="103">
        <f t="shared" si="1"/>
        <v>0</v>
      </c>
      <c r="N32" s="103">
        <f t="shared" si="2"/>
        <v>0</v>
      </c>
    </row>
    <row r="33" spans="1:14" s="7" customFormat="1" x14ac:dyDescent="0.2">
      <c r="A33" s="19"/>
      <c r="B33" s="31" t="s">
        <v>58</v>
      </c>
      <c r="C33" s="7" t="s">
        <v>55</v>
      </c>
      <c r="D33" s="159"/>
      <c r="F33" s="159"/>
      <c r="H33" s="159"/>
      <c r="J33" s="159"/>
      <c r="L33" s="103">
        <f t="shared" si="0"/>
        <v>0</v>
      </c>
      <c r="M33" s="103">
        <f t="shared" si="1"/>
        <v>0</v>
      </c>
      <c r="N33" s="103">
        <f t="shared" si="2"/>
        <v>0</v>
      </c>
    </row>
    <row r="34" spans="1:14" s="7" customFormat="1" x14ac:dyDescent="0.2">
      <c r="A34" s="19"/>
      <c r="B34" s="31" t="s">
        <v>60</v>
      </c>
      <c r="C34" s="7" t="s">
        <v>57</v>
      </c>
      <c r="D34" s="159"/>
      <c r="F34" s="159"/>
      <c r="H34" s="159"/>
      <c r="J34" s="159"/>
      <c r="L34" s="103">
        <f t="shared" si="0"/>
        <v>0</v>
      </c>
      <c r="M34" s="103">
        <f t="shared" si="1"/>
        <v>0</v>
      </c>
      <c r="N34" s="103">
        <f t="shared" si="2"/>
        <v>0</v>
      </c>
    </row>
    <row r="35" spans="1:14" s="7" customFormat="1" x14ac:dyDescent="0.2">
      <c r="A35" s="19"/>
      <c r="B35" s="31" t="s">
        <v>505</v>
      </c>
      <c r="C35" s="7" t="s">
        <v>59</v>
      </c>
      <c r="D35" s="159"/>
      <c r="F35" s="159"/>
      <c r="H35" s="159"/>
      <c r="J35" s="159"/>
      <c r="L35" s="103">
        <f t="shared" si="0"/>
        <v>0</v>
      </c>
      <c r="M35" s="103">
        <f t="shared" si="1"/>
        <v>0</v>
      </c>
      <c r="N35" s="103">
        <f t="shared" si="2"/>
        <v>0</v>
      </c>
    </row>
    <row r="36" spans="1:14" s="7" customFormat="1" x14ac:dyDescent="0.2">
      <c r="A36" s="19"/>
      <c r="B36" s="31" t="s">
        <v>506</v>
      </c>
      <c r="C36" s="7" t="s">
        <v>61</v>
      </c>
      <c r="D36" s="159"/>
      <c r="F36" s="159">
        <v>8</v>
      </c>
      <c r="H36" s="159">
        <v>1</v>
      </c>
      <c r="J36" s="159"/>
      <c r="L36" s="103">
        <f t="shared" si="0"/>
        <v>9</v>
      </c>
      <c r="M36" s="103">
        <f t="shared" si="1"/>
        <v>0</v>
      </c>
      <c r="N36" s="103">
        <f t="shared" si="2"/>
        <v>9</v>
      </c>
    </row>
    <row r="37" spans="1:14" s="7" customFormat="1" x14ac:dyDescent="0.2">
      <c r="A37" s="19">
        <v>3</v>
      </c>
      <c r="B37" s="30"/>
      <c r="C37" s="19" t="s">
        <v>62</v>
      </c>
      <c r="D37" s="159"/>
      <c r="F37" s="159"/>
      <c r="H37" s="159"/>
      <c r="J37" s="159"/>
      <c r="L37" s="103">
        <f t="shared" si="0"/>
        <v>0</v>
      </c>
      <c r="M37" s="103">
        <f t="shared" si="1"/>
        <v>0</v>
      </c>
      <c r="N37" s="103">
        <f t="shared" si="2"/>
        <v>0</v>
      </c>
    </row>
    <row r="38" spans="1:14" s="7" customFormat="1" x14ac:dyDescent="0.2">
      <c r="B38" s="31" t="s">
        <v>63</v>
      </c>
      <c r="C38" s="7" t="s">
        <v>64</v>
      </c>
      <c r="D38" s="159"/>
      <c r="F38" s="159">
        <v>1</v>
      </c>
      <c r="H38" s="159"/>
      <c r="J38" s="159"/>
      <c r="L38" s="103">
        <f t="shared" si="0"/>
        <v>1</v>
      </c>
      <c r="M38" s="103">
        <f t="shared" si="1"/>
        <v>0</v>
      </c>
      <c r="N38" s="103">
        <f t="shared" si="2"/>
        <v>1</v>
      </c>
    </row>
    <row r="39" spans="1:14" s="7" customFormat="1" x14ac:dyDescent="0.2">
      <c r="B39" s="31" t="s">
        <v>65</v>
      </c>
      <c r="C39" s="7" t="s">
        <v>66</v>
      </c>
      <c r="D39" s="159"/>
      <c r="F39" s="159"/>
      <c r="H39" s="159"/>
      <c r="J39" s="159"/>
      <c r="K39" s="29"/>
      <c r="L39" s="103">
        <f t="shared" si="0"/>
        <v>0</v>
      </c>
      <c r="M39" s="103">
        <f t="shared" si="1"/>
        <v>0</v>
      </c>
      <c r="N39" s="103">
        <f t="shared" si="2"/>
        <v>0</v>
      </c>
    </row>
    <row r="40" spans="1:14" s="7" customFormat="1" x14ac:dyDescent="0.2">
      <c r="B40" s="31" t="s">
        <v>67</v>
      </c>
      <c r="C40" s="7" t="s">
        <v>68</v>
      </c>
      <c r="D40" s="159"/>
      <c r="F40" s="159"/>
      <c r="H40" s="159"/>
      <c r="J40" s="159"/>
      <c r="K40" s="29"/>
      <c r="L40" s="103">
        <f t="shared" si="0"/>
        <v>0</v>
      </c>
      <c r="M40" s="103">
        <f t="shared" si="1"/>
        <v>0</v>
      </c>
      <c r="N40" s="103">
        <f t="shared" si="2"/>
        <v>0</v>
      </c>
    </row>
    <row r="41" spans="1:14" s="7" customFormat="1" x14ac:dyDescent="0.2">
      <c r="B41" s="31" t="s">
        <v>69</v>
      </c>
      <c r="C41" s="7" t="s">
        <v>70</v>
      </c>
      <c r="D41" s="159"/>
      <c r="F41" s="159"/>
      <c r="H41" s="159"/>
      <c r="J41" s="159"/>
      <c r="L41" s="103">
        <f t="shared" si="0"/>
        <v>0</v>
      </c>
      <c r="M41" s="103">
        <f t="shared" si="1"/>
        <v>0</v>
      </c>
      <c r="N41" s="103">
        <f t="shared" si="2"/>
        <v>0</v>
      </c>
    </row>
    <row r="42" spans="1:14" s="7" customFormat="1" x14ac:dyDescent="0.2">
      <c r="B42" s="31" t="s">
        <v>610</v>
      </c>
      <c r="C42" s="7" t="s">
        <v>611</v>
      </c>
      <c r="D42" s="159"/>
      <c r="F42" s="159">
        <v>2</v>
      </c>
      <c r="H42" s="159"/>
      <c r="J42" s="159"/>
      <c r="L42" s="103">
        <f t="shared" si="0"/>
        <v>2</v>
      </c>
      <c r="M42" s="103">
        <f t="shared" si="1"/>
        <v>0</v>
      </c>
      <c r="N42" s="103">
        <f t="shared" si="2"/>
        <v>2</v>
      </c>
    </row>
    <row r="43" spans="1:14" s="7" customFormat="1" ht="15" x14ac:dyDescent="0.25">
      <c r="B43" s="49" t="s">
        <v>304</v>
      </c>
      <c r="C43" s="50" t="s">
        <v>612</v>
      </c>
      <c r="D43" s="159"/>
      <c r="F43" s="159"/>
      <c r="H43" s="159"/>
      <c r="J43" s="159"/>
      <c r="L43" s="103">
        <f t="shared" si="0"/>
        <v>0</v>
      </c>
      <c r="M43" s="103">
        <f t="shared" si="1"/>
        <v>0</v>
      </c>
      <c r="N43" s="103">
        <f t="shared" si="2"/>
        <v>0</v>
      </c>
    </row>
    <row r="44" spans="1:14" s="7" customFormat="1" ht="15" x14ac:dyDescent="0.25">
      <c r="B44" s="49" t="s">
        <v>305</v>
      </c>
      <c r="C44" s="50" t="s">
        <v>613</v>
      </c>
      <c r="D44" s="159">
        <v>3</v>
      </c>
      <c r="F44" s="159"/>
      <c r="H44" s="159"/>
      <c r="J44" s="159"/>
      <c r="L44" s="103">
        <f t="shared" si="0"/>
        <v>3</v>
      </c>
      <c r="M44" s="103">
        <f t="shared" si="1"/>
        <v>0</v>
      </c>
      <c r="N44" s="103">
        <f t="shared" si="2"/>
        <v>3</v>
      </c>
    </row>
    <row r="45" spans="1:14" s="7" customFormat="1" x14ac:dyDescent="0.2">
      <c r="B45" s="31" t="s">
        <v>306</v>
      </c>
      <c r="C45" s="7" t="s">
        <v>686</v>
      </c>
      <c r="D45" s="159"/>
      <c r="F45" s="159"/>
      <c r="H45" s="159"/>
      <c r="J45" s="159"/>
      <c r="L45" s="103">
        <f t="shared" si="0"/>
        <v>0</v>
      </c>
      <c r="M45" s="103">
        <f t="shared" si="1"/>
        <v>0</v>
      </c>
      <c r="N45" s="103">
        <f t="shared" si="2"/>
        <v>0</v>
      </c>
    </row>
    <row r="46" spans="1:14" s="7" customFormat="1" x14ac:dyDescent="0.2">
      <c r="B46" s="31" t="s">
        <v>570</v>
      </c>
      <c r="C46" s="7" t="s">
        <v>687</v>
      </c>
      <c r="D46" s="159"/>
      <c r="F46" s="159"/>
      <c r="H46" s="159"/>
      <c r="J46" s="159"/>
      <c r="L46" s="103">
        <f t="shared" si="0"/>
        <v>0</v>
      </c>
      <c r="M46" s="103">
        <f t="shared" si="1"/>
        <v>0</v>
      </c>
      <c r="N46" s="103">
        <f t="shared" si="2"/>
        <v>0</v>
      </c>
    </row>
    <row r="47" spans="1:14" s="7" customFormat="1" x14ac:dyDescent="0.2">
      <c r="A47" s="19">
        <v>4</v>
      </c>
      <c r="B47" s="30"/>
      <c r="C47" s="19" t="s">
        <v>71</v>
      </c>
      <c r="D47" s="159"/>
      <c r="F47" s="159"/>
      <c r="H47" s="159"/>
      <c r="J47" s="159"/>
      <c r="L47" s="103">
        <f t="shared" si="0"/>
        <v>0</v>
      </c>
      <c r="M47" s="103">
        <f t="shared" si="1"/>
        <v>0</v>
      </c>
      <c r="N47" s="103">
        <f t="shared" si="2"/>
        <v>0</v>
      </c>
    </row>
    <row r="48" spans="1:14" s="7" customFormat="1" x14ac:dyDescent="0.2">
      <c r="B48" s="31" t="s">
        <v>72</v>
      </c>
      <c r="C48" s="7" t="s">
        <v>73</v>
      </c>
      <c r="D48" s="159"/>
      <c r="F48" s="159">
        <v>3</v>
      </c>
      <c r="H48" s="159"/>
      <c r="J48" s="159"/>
      <c r="L48" s="103">
        <f t="shared" si="0"/>
        <v>3</v>
      </c>
      <c r="M48" s="103">
        <f t="shared" si="1"/>
        <v>0</v>
      </c>
      <c r="N48" s="103">
        <f t="shared" si="2"/>
        <v>3</v>
      </c>
    </row>
    <row r="49" spans="2:14" s="7" customFormat="1" x14ac:dyDescent="0.2">
      <c r="B49" s="31" t="s">
        <v>74</v>
      </c>
      <c r="C49" s="7" t="s">
        <v>75</v>
      </c>
      <c r="D49" s="159"/>
      <c r="F49" s="159">
        <v>3</v>
      </c>
      <c r="H49" s="159"/>
      <c r="J49" s="159"/>
      <c r="L49" s="103">
        <f t="shared" si="0"/>
        <v>3</v>
      </c>
      <c r="M49" s="103">
        <f t="shared" si="1"/>
        <v>0</v>
      </c>
      <c r="N49" s="103">
        <f t="shared" si="2"/>
        <v>3</v>
      </c>
    </row>
    <row r="50" spans="2:14" s="7" customFormat="1" x14ac:dyDescent="0.2">
      <c r="B50" s="31" t="s">
        <v>76</v>
      </c>
      <c r="C50" s="7" t="s">
        <v>64</v>
      </c>
      <c r="D50" s="159">
        <v>3</v>
      </c>
      <c r="F50" s="159">
        <v>3</v>
      </c>
      <c r="H50" s="159">
        <v>1</v>
      </c>
      <c r="J50" s="159">
        <v>2</v>
      </c>
      <c r="L50" s="103">
        <f t="shared" si="0"/>
        <v>9</v>
      </c>
      <c r="M50" s="103">
        <f t="shared" si="1"/>
        <v>0</v>
      </c>
      <c r="N50" s="103">
        <f t="shared" si="2"/>
        <v>9</v>
      </c>
    </row>
    <row r="51" spans="2:14" s="7" customFormat="1" x14ac:dyDescent="0.2">
      <c r="B51" s="31" t="s">
        <v>77</v>
      </c>
      <c r="C51" s="7" t="s">
        <v>78</v>
      </c>
      <c r="D51" s="159"/>
      <c r="F51" s="159"/>
      <c r="H51" s="159">
        <v>1</v>
      </c>
      <c r="J51" s="159">
        <v>2</v>
      </c>
      <c r="L51" s="103">
        <f t="shared" si="0"/>
        <v>3</v>
      </c>
      <c r="M51" s="103">
        <f t="shared" si="1"/>
        <v>0</v>
      </c>
      <c r="N51" s="103">
        <f t="shared" si="2"/>
        <v>3</v>
      </c>
    </row>
    <row r="52" spans="2:14" s="7" customFormat="1" x14ac:dyDescent="0.2">
      <c r="B52" s="31" t="s">
        <v>79</v>
      </c>
      <c r="C52" s="7" t="s">
        <v>80</v>
      </c>
      <c r="D52" s="159"/>
      <c r="F52" s="159"/>
      <c r="H52" s="159"/>
      <c r="J52" s="159"/>
      <c r="L52" s="103">
        <f t="shared" si="0"/>
        <v>0</v>
      </c>
      <c r="M52" s="103">
        <f t="shared" si="1"/>
        <v>0</v>
      </c>
      <c r="N52" s="103">
        <f t="shared" si="2"/>
        <v>0</v>
      </c>
    </row>
    <row r="53" spans="2:14" s="7" customFormat="1" x14ac:dyDescent="0.2">
      <c r="B53" s="31" t="s">
        <v>81</v>
      </c>
      <c r="C53" s="7" t="s">
        <v>82</v>
      </c>
      <c r="D53" s="159"/>
      <c r="F53" s="159">
        <v>5</v>
      </c>
      <c r="H53" s="159"/>
      <c r="J53" s="159"/>
      <c r="L53" s="103">
        <f t="shared" si="0"/>
        <v>5</v>
      </c>
      <c r="M53" s="103">
        <f t="shared" si="1"/>
        <v>0</v>
      </c>
      <c r="N53" s="103">
        <f t="shared" si="2"/>
        <v>5</v>
      </c>
    </row>
    <row r="54" spans="2:14" s="7" customFormat="1" x14ac:dyDescent="0.2">
      <c r="B54" s="31" t="s">
        <v>83</v>
      </c>
      <c r="C54" s="7" t="s">
        <v>84</v>
      </c>
      <c r="D54" s="159"/>
      <c r="F54" s="159">
        <v>5</v>
      </c>
      <c r="H54" s="159"/>
      <c r="J54" s="159"/>
      <c r="L54" s="103">
        <f t="shared" si="0"/>
        <v>5</v>
      </c>
      <c r="M54" s="103">
        <f t="shared" si="1"/>
        <v>0</v>
      </c>
      <c r="N54" s="103">
        <f t="shared" si="2"/>
        <v>5</v>
      </c>
    </row>
    <row r="55" spans="2:14" s="7" customFormat="1" ht="13.5" x14ac:dyDescent="0.2">
      <c r="B55" s="31" t="s">
        <v>85</v>
      </c>
      <c r="C55" s="7" t="s">
        <v>86</v>
      </c>
      <c r="D55" s="160">
        <v>14</v>
      </c>
      <c r="F55" s="159"/>
      <c r="H55" s="159"/>
      <c r="J55" s="159"/>
      <c r="L55" s="103">
        <f t="shared" si="0"/>
        <v>14</v>
      </c>
      <c r="M55" s="103">
        <f t="shared" si="1"/>
        <v>0</v>
      </c>
      <c r="N55" s="103">
        <f t="shared" si="2"/>
        <v>14</v>
      </c>
    </row>
    <row r="56" spans="2:14" s="7" customFormat="1" x14ac:dyDescent="0.2">
      <c r="B56" s="31" t="s">
        <v>87</v>
      </c>
      <c r="C56" s="7" t="s">
        <v>88</v>
      </c>
      <c r="D56" s="159">
        <v>6</v>
      </c>
      <c r="F56" s="159"/>
      <c r="H56" s="159"/>
      <c r="J56" s="159"/>
      <c r="L56" s="103">
        <f t="shared" si="0"/>
        <v>6</v>
      </c>
      <c r="M56" s="103">
        <f t="shared" si="1"/>
        <v>0</v>
      </c>
      <c r="N56" s="103">
        <f t="shared" si="2"/>
        <v>6</v>
      </c>
    </row>
    <row r="57" spans="2:14" s="7" customFormat="1" x14ac:dyDescent="0.2">
      <c r="B57" s="31" t="s">
        <v>89</v>
      </c>
      <c r="C57" s="7" t="s">
        <v>90</v>
      </c>
      <c r="D57" s="159"/>
      <c r="F57" s="159"/>
      <c r="H57" s="159"/>
      <c r="J57" s="159"/>
      <c r="L57" s="103">
        <f t="shared" si="0"/>
        <v>0</v>
      </c>
      <c r="M57" s="103">
        <f t="shared" si="1"/>
        <v>0</v>
      </c>
      <c r="N57" s="103">
        <f t="shared" si="2"/>
        <v>0</v>
      </c>
    </row>
    <row r="58" spans="2:14" s="7" customFormat="1" x14ac:dyDescent="0.2">
      <c r="B58" s="31" t="s">
        <v>91</v>
      </c>
      <c r="C58" s="7" t="s">
        <v>92</v>
      </c>
      <c r="D58" s="159">
        <v>11</v>
      </c>
      <c r="F58" s="159"/>
      <c r="H58" s="159"/>
      <c r="J58" s="159"/>
      <c r="L58" s="103">
        <f t="shared" si="0"/>
        <v>11</v>
      </c>
      <c r="M58" s="103">
        <f t="shared" si="1"/>
        <v>0</v>
      </c>
      <c r="N58" s="103">
        <f t="shared" si="2"/>
        <v>11</v>
      </c>
    </row>
    <row r="59" spans="2:14" s="7" customFormat="1" x14ac:dyDescent="0.2">
      <c r="B59" s="31" t="s">
        <v>93</v>
      </c>
      <c r="C59" s="7" t="s">
        <v>94</v>
      </c>
      <c r="D59" s="159">
        <v>8</v>
      </c>
      <c r="F59" s="159"/>
      <c r="H59" s="159"/>
      <c r="J59" s="159"/>
      <c r="L59" s="103">
        <f t="shared" si="0"/>
        <v>8</v>
      </c>
      <c r="M59" s="103">
        <f t="shared" si="1"/>
        <v>0</v>
      </c>
      <c r="N59" s="103">
        <f t="shared" si="2"/>
        <v>8</v>
      </c>
    </row>
    <row r="60" spans="2:14" s="7" customFormat="1" x14ac:dyDescent="0.2">
      <c r="B60" s="31" t="s">
        <v>95</v>
      </c>
      <c r="C60" s="7" t="s">
        <v>96</v>
      </c>
      <c r="D60" s="159"/>
      <c r="F60" s="159"/>
      <c r="H60" s="159"/>
      <c r="J60" s="159"/>
      <c r="L60" s="103">
        <f t="shared" si="0"/>
        <v>0</v>
      </c>
      <c r="M60" s="103">
        <f t="shared" si="1"/>
        <v>0</v>
      </c>
      <c r="N60" s="103">
        <f t="shared" si="2"/>
        <v>0</v>
      </c>
    </row>
    <row r="61" spans="2:14" s="7" customFormat="1" x14ac:dyDescent="0.2">
      <c r="B61" s="31" t="s">
        <v>97</v>
      </c>
      <c r="C61" s="7" t="s">
        <v>70</v>
      </c>
      <c r="D61" s="159"/>
      <c r="F61" s="159"/>
      <c r="H61" s="159"/>
      <c r="J61" s="159"/>
      <c r="L61" s="103">
        <f t="shared" si="0"/>
        <v>0</v>
      </c>
      <c r="M61" s="103">
        <f t="shared" si="1"/>
        <v>0</v>
      </c>
      <c r="N61" s="103">
        <f t="shared" si="2"/>
        <v>0</v>
      </c>
    </row>
    <row r="62" spans="2:14" s="7" customFormat="1" x14ac:dyDescent="0.2">
      <c r="B62" s="31" t="s">
        <v>98</v>
      </c>
      <c r="C62" s="7" t="s">
        <v>99</v>
      </c>
      <c r="D62" s="159"/>
      <c r="F62" s="159"/>
      <c r="H62" s="159"/>
      <c r="J62" s="159"/>
      <c r="L62" s="103">
        <f t="shared" si="0"/>
        <v>0</v>
      </c>
      <c r="M62" s="103">
        <f t="shared" si="1"/>
        <v>0</v>
      </c>
      <c r="N62" s="103">
        <f t="shared" si="2"/>
        <v>0</v>
      </c>
    </row>
    <row r="63" spans="2:14" s="7" customFormat="1" x14ac:dyDescent="0.2">
      <c r="B63" s="31" t="s">
        <v>100</v>
      </c>
      <c r="C63" s="7" t="s">
        <v>101</v>
      </c>
      <c r="D63" s="159"/>
      <c r="F63" s="159"/>
      <c r="H63" s="159"/>
      <c r="J63" s="159"/>
      <c r="L63" s="103">
        <f t="shared" si="0"/>
        <v>0</v>
      </c>
      <c r="M63" s="103">
        <f t="shared" si="1"/>
        <v>0</v>
      </c>
      <c r="N63" s="103">
        <f t="shared" si="2"/>
        <v>0</v>
      </c>
    </row>
    <row r="64" spans="2:14" s="7" customFormat="1" x14ac:dyDescent="0.2">
      <c r="B64" s="31" t="s">
        <v>102</v>
      </c>
      <c r="C64" s="7" t="s">
        <v>103</v>
      </c>
      <c r="D64" s="159"/>
      <c r="F64" s="159"/>
      <c r="H64" s="159"/>
      <c r="J64" s="159"/>
      <c r="L64" s="103">
        <f t="shared" si="0"/>
        <v>0</v>
      </c>
      <c r="M64" s="103">
        <f t="shared" si="1"/>
        <v>0</v>
      </c>
      <c r="N64" s="103">
        <f t="shared" si="2"/>
        <v>0</v>
      </c>
    </row>
    <row r="65" spans="1:14" s="7" customFormat="1" x14ac:dyDescent="0.2">
      <c r="B65" s="31" t="s">
        <v>104</v>
      </c>
      <c r="C65" s="7" t="s">
        <v>68</v>
      </c>
      <c r="D65" s="159"/>
      <c r="F65" s="159"/>
      <c r="H65" s="159"/>
      <c r="J65" s="159"/>
      <c r="L65" s="103">
        <f t="shared" si="0"/>
        <v>0</v>
      </c>
      <c r="M65" s="103">
        <f t="shared" si="1"/>
        <v>0</v>
      </c>
      <c r="N65" s="103">
        <f t="shared" si="2"/>
        <v>0</v>
      </c>
    </row>
    <row r="66" spans="1:14" s="7" customFormat="1" x14ac:dyDescent="0.2">
      <c r="B66" s="31" t="s">
        <v>105</v>
      </c>
      <c r="C66" s="7" t="s">
        <v>106</v>
      </c>
      <c r="D66" s="159"/>
      <c r="F66" s="159"/>
      <c r="H66" s="159"/>
      <c r="J66" s="159"/>
      <c r="L66" s="103">
        <f t="shared" si="0"/>
        <v>0</v>
      </c>
      <c r="M66" s="103">
        <f t="shared" si="1"/>
        <v>0</v>
      </c>
      <c r="N66" s="103">
        <f t="shared" si="2"/>
        <v>0</v>
      </c>
    </row>
    <row r="67" spans="1:14" s="7" customFormat="1" x14ac:dyDescent="0.2">
      <c r="B67" s="31" t="s">
        <v>107</v>
      </c>
      <c r="C67" s="7" t="s">
        <v>108</v>
      </c>
      <c r="D67" s="159"/>
      <c r="F67" s="159"/>
      <c r="H67" s="159"/>
      <c r="J67" s="159"/>
      <c r="K67" s="29"/>
      <c r="L67" s="103">
        <f t="shared" si="0"/>
        <v>0</v>
      </c>
      <c r="M67" s="103">
        <f t="shared" si="1"/>
        <v>0</v>
      </c>
      <c r="N67" s="103">
        <f t="shared" si="2"/>
        <v>0</v>
      </c>
    </row>
    <row r="68" spans="1:14" s="7" customFormat="1" x14ac:dyDescent="0.2">
      <c r="B68" s="31" t="s">
        <v>109</v>
      </c>
      <c r="C68" s="7" t="s">
        <v>110</v>
      </c>
      <c r="D68" s="159"/>
      <c r="F68" s="159"/>
      <c r="H68" s="159"/>
      <c r="J68" s="159"/>
      <c r="L68" s="103">
        <f t="shared" si="0"/>
        <v>0</v>
      </c>
      <c r="M68" s="103">
        <f t="shared" si="1"/>
        <v>0</v>
      </c>
      <c r="N68" s="103">
        <f t="shared" si="2"/>
        <v>0</v>
      </c>
    </row>
    <row r="69" spans="1:14" s="7" customFormat="1" x14ac:dyDescent="0.2">
      <c r="B69" s="31" t="s">
        <v>111</v>
      </c>
      <c r="C69" s="7" t="s">
        <v>112</v>
      </c>
      <c r="D69" s="159"/>
      <c r="F69" s="159">
        <v>2</v>
      </c>
      <c r="H69" s="159"/>
      <c r="J69" s="159"/>
      <c r="L69" s="103">
        <f t="shared" si="0"/>
        <v>2</v>
      </c>
      <c r="M69" s="103">
        <f t="shared" si="1"/>
        <v>0</v>
      </c>
      <c r="N69" s="103">
        <f t="shared" si="2"/>
        <v>2</v>
      </c>
    </row>
    <row r="70" spans="1:14" s="7" customFormat="1" x14ac:dyDescent="0.2">
      <c r="B70" s="31" t="s">
        <v>113</v>
      </c>
      <c r="C70" s="7" t="s">
        <v>114</v>
      </c>
      <c r="D70" s="159"/>
      <c r="F70" s="159"/>
      <c r="H70" s="159"/>
      <c r="J70" s="159"/>
      <c r="L70" s="103">
        <f t="shared" ref="L70:L133" si="3">D70+F70+H70+J70</f>
        <v>0</v>
      </c>
      <c r="M70" s="103">
        <f t="shared" ref="M70:M133" si="4">E70+G70+I70+K70</f>
        <v>0</v>
      </c>
      <c r="N70" s="103">
        <f t="shared" ref="N70:N133" si="5">L70+M70</f>
        <v>0</v>
      </c>
    </row>
    <row r="71" spans="1:14" s="7" customFormat="1" x14ac:dyDescent="0.2">
      <c r="B71" s="31" t="s">
        <v>115</v>
      </c>
      <c r="C71" s="7" t="s">
        <v>116</v>
      </c>
      <c r="D71" s="159"/>
      <c r="F71" s="159"/>
      <c r="H71" s="159"/>
      <c r="J71" s="159"/>
      <c r="L71" s="103">
        <f t="shared" si="3"/>
        <v>0</v>
      </c>
      <c r="M71" s="103">
        <f t="shared" si="4"/>
        <v>0</v>
      </c>
      <c r="N71" s="103">
        <f t="shared" si="5"/>
        <v>0</v>
      </c>
    </row>
    <row r="72" spans="1:14" s="7" customFormat="1" x14ac:dyDescent="0.2">
      <c r="B72" s="31" t="s">
        <v>117</v>
      </c>
      <c r="C72" s="7" t="s">
        <v>118</v>
      </c>
      <c r="D72" s="159"/>
      <c r="F72" s="159"/>
      <c r="H72" s="159"/>
      <c r="J72" s="159"/>
      <c r="L72" s="103">
        <f t="shared" si="3"/>
        <v>0</v>
      </c>
      <c r="M72" s="103">
        <f t="shared" si="4"/>
        <v>0</v>
      </c>
      <c r="N72" s="103">
        <f t="shared" si="5"/>
        <v>0</v>
      </c>
    </row>
    <row r="73" spans="1:14" s="7" customFormat="1" x14ac:dyDescent="0.2">
      <c r="B73" s="31" t="s">
        <v>119</v>
      </c>
      <c r="C73" s="7" t="s">
        <v>120</v>
      </c>
      <c r="D73" s="159">
        <v>1</v>
      </c>
      <c r="F73" s="159"/>
      <c r="H73" s="159">
        <v>1</v>
      </c>
      <c r="J73" s="159"/>
      <c r="L73" s="103">
        <f t="shared" si="3"/>
        <v>2</v>
      </c>
      <c r="M73" s="103">
        <f t="shared" si="4"/>
        <v>0</v>
      </c>
      <c r="N73" s="103">
        <f t="shared" si="5"/>
        <v>2</v>
      </c>
    </row>
    <row r="74" spans="1:14" s="7" customFormat="1" x14ac:dyDescent="0.2">
      <c r="B74" s="31" t="s">
        <v>121</v>
      </c>
      <c r="C74" s="7" t="s">
        <v>122</v>
      </c>
      <c r="D74" s="159">
        <v>3</v>
      </c>
      <c r="F74" s="159"/>
      <c r="H74" s="159">
        <v>1</v>
      </c>
      <c r="J74" s="159"/>
      <c r="L74" s="103">
        <f t="shared" si="3"/>
        <v>4</v>
      </c>
      <c r="M74" s="103">
        <f t="shared" si="4"/>
        <v>0</v>
      </c>
      <c r="N74" s="103">
        <f t="shared" si="5"/>
        <v>4</v>
      </c>
    </row>
    <row r="75" spans="1:14" s="7" customFormat="1" x14ac:dyDescent="0.2">
      <c r="B75" s="31" t="s">
        <v>123</v>
      </c>
      <c r="C75" s="7" t="s">
        <v>124</v>
      </c>
      <c r="D75" s="159"/>
      <c r="F75" s="159"/>
      <c r="H75" s="159"/>
      <c r="J75" s="159"/>
      <c r="L75" s="103">
        <f t="shared" si="3"/>
        <v>0</v>
      </c>
      <c r="M75" s="103">
        <f t="shared" si="4"/>
        <v>0</v>
      </c>
      <c r="N75" s="103">
        <f t="shared" si="5"/>
        <v>0</v>
      </c>
    </row>
    <row r="76" spans="1:14" s="7" customFormat="1" x14ac:dyDescent="0.2">
      <c r="B76" s="31" t="s">
        <v>125</v>
      </c>
      <c r="C76" s="7" t="s">
        <v>126</v>
      </c>
      <c r="D76" s="159"/>
      <c r="F76" s="159"/>
      <c r="H76" s="159"/>
      <c r="J76" s="159"/>
      <c r="L76" s="103">
        <f t="shared" si="3"/>
        <v>0</v>
      </c>
      <c r="M76" s="103">
        <f t="shared" si="4"/>
        <v>0</v>
      </c>
      <c r="N76" s="103">
        <f t="shared" si="5"/>
        <v>0</v>
      </c>
    </row>
    <row r="77" spans="1:14" s="7" customFormat="1" x14ac:dyDescent="0.2">
      <c r="B77" s="31" t="s">
        <v>127</v>
      </c>
      <c r="C77" s="7" t="s">
        <v>128</v>
      </c>
      <c r="D77" s="159"/>
      <c r="F77" s="159"/>
      <c r="H77" s="159"/>
      <c r="J77" s="159">
        <v>2</v>
      </c>
      <c r="L77" s="103">
        <f t="shared" si="3"/>
        <v>2</v>
      </c>
      <c r="M77" s="103">
        <f t="shared" si="4"/>
        <v>0</v>
      </c>
      <c r="N77" s="103">
        <f t="shared" si="5"/>
        <v>2</v>
      </c>
    </row>
    <row r="78" spans="1:14" s="7" customFormat="1" x14ac:dyDescent="0.2">
      <c r="B78" s="31" t="s">
        <v>129</v>
      </c>
      <c r="C78" s="7" t="s">
        <v>130</v>
      </c>
      <c r="D78" s="159">
        <v>3</v>
      </c>
      <c r="F78" s="159"/>
      <c r="H78" s="159"/>
      <c r="J78" s="159"/>
      <c r="L78" s="103">
        <f t="shared" si="3"/>
        <v>3</v>
      </c>
      <c r="M78" s="103">
        <f t="shared" si="4"/>
        <v>0</v>
      </c>
      <c r="N78" s="103">
        <f t="shared" si="5"/>
        <v>3</v>
      </c>
    </row>
    <row r="79" spans="1:14" s="7" customFormat="1" ht="15" x14ac:dyDescent="0.25">
      <c r="B79" s="49" t="s">
        <v>622</v>
      </c>
      <c r="C79" s="50" t="s">
        <v>623</v>
      </c>
      <c r="D79" s="159"/>
      <c r="F79" s="159"/>
      <c r="H79" s="159"/>
      <c r="J79" s="159"/>
      <c r="L79" s="103">
        <f t="shared" si="3"/>
        <v>0</v>
      </c>
      <c r="M79" s="103">
        <f t="shared" si="4"/>
        <v>0</v>
      </c>
      <c r="N79" s="103">
        <f t="shared" si="5"/>
        <v>0</v>
      </c>
    </row>
    <row r="80" spans="1:14" s="7" customFormat="1" x14ac:dyDescent="0.2">
      <c r="A80" s="19">
        <v>5</v>
      </c>
      <c r="B80" s="30"/>
      <c r="C80" s="19" t="s">
        <v>131</v>
      </c>
      <c r="D80" s="159"/>
      <c r="F80" s="159"/>
      <c r="H80" s="159"/>
      <c r="J80" s="159"/>
      <c r="L80" s="103">
        <f t="shared" si="3"/>
        <v>0</v>
      </c>
      <c r="M80" s="103">
        <f t="shared" si="4"/>
        <v>0</v>
      </c>
      <c r="N80" s="103">
        <f t="shared" si="5"/>
        <v>0</v>
      </c>
    </row>
    <row r="81" spans="1:14" s="7" customFormat="1" x14ac:dyDescent="0.2">
      <c r="A81" s="19"/>
      <c r="B81" s="31" t="s">
        <v>132</v>
      </c>
      <c r="C81" s="7" t="s">
        <v>133</v>
      </c>
      <c r="D81" s="159"/>
      <c r="F81" s="159"/>
      <c r="H81" s="159"/>
      <c r="J81" s="159"/>
      <c r="L81" s="103">
        <f t="shared" si="3"/>
        <v>0</v>
      </c>
      <c r="M81" s="103">
        <f t="shared" si="4"/>
        <v>0</v>
      </c>
      <c r="N81" s="103">
        <f t="shared" si="5"/>
        <v>0</v>
      </c>
    </row>
    <row r="82" spans="1:14" s="7" customFormat="1" x14ac:dyDescent="0.2">
      <c r="A82" s="19"/>
      <c r="B82" s="31" t="s">
        <v>134</v>
      </c>
      <c r="C82" s="7" t="s">
        <v>64</v>
      </c>
      <c r="D82" s="159"/>
      <c r="F82" s="159"/>
      <c r="H82" s="159"/>
      <c r="J82" s="159"/>
      <c r="L82" s="103">
        <f t="shared" si="3"/>
        <v>0</v>
      </c>
      <c r="M82" s="103">
        <f t="shared" si="4"/>
        <v>0</v>
      </c>
      <c r="N82" s="103">
        <f t="shared" si="5"/>
        <v>0</v>
      </c>
    </row>
    <row r="83" spans="1:14" s="7" customFormat="1" x14ac:dyDescent="0.2">
      <c r="A83" s="19"/>
      <c r="B83" s="31" t="s">
        <v>135</v>
      </c>
      <c r="C83" s="7" t="s">
        <v>78</v>
      </c>
      <c r="D83" s="12"/>
      <c r="F83" s="159"/>
      <c r="H83" s="159"/>
      <c r="J83" s="159"/>
      <c r="L83" s="103">
        <f t="shared" si="3"/>
        <v>0</v>
      </c>
      <c r="M83" s="103">
        <f t="shared" si="4"/>
        <v>0</v>
      </c>
      <c r="N83" s="103">
        <f t="shared" si="5"/>
        <v>0</v>
      </c>
    </row>
    <row r="84" spans="1:14" s="7" customFormat="1" x14ac:dyDescent="0.2">
      <c r="A84" s="19"/>
      <c r="B84" s="31" t="s">
        <v>136</v>
      </c>
      <c r="C84" s="7" t="s">
        <v>137</v>
      </c>
      <c r="D84" s="12"/>
      <c r="F84" s="159"/>
      <c r="H84" s="159"/>
      <c r="J84" s="159"/>
      <c r="L84" s="103">
        <f t="shared" si="3"/>
        <v>0</v>
      </c>
      <c r="M84" s="103">
        <f t="shared" si="4"/>
        <v>0</v>
      </c>
      <c r="N84" s="103">
        <f t="shared" si="5"/>
        <v>0</v>
      </c>
    </row>
    <row r="85" spans="1:14" s="7" customFormat="1" x14ac:dyDescent="0.2">
      <c r="A85" s="19"/>
      <c r="B85" s="31" t="s">
        <v>138</v>
      </c>
      <c r="C85" s="7" t="s">
        <v>90</v>
      </c>
      <c r="D85" s="12"/>
      <c r="F85" s="159"/>
      <c r="H85" s="159"/>
      <c r="J85" s="159"/>
      <c r="L85" s="103">
        <f t="shared" si="3"/>
        <v>0</v>
      </c>
      <c r="M85" s="103">
        <f t="shared" si="4"/>
        <v>0</v>
      </c>
      <c r="N85" s="103">
        <f t="shared" si="5"/>
        <v>0</v>
      </c>
    </row>
    <row r="86" spans="1:14" s="7" customFormat="1" x14ac:dyDescent="0.2">
      <c r="A86" s="19"/>
      <c r="B86" s="31" t="s">
        <v>139</v>
      </c>
      <c r="C86" s="7" t="s">
        <v>92</v>
      </c>
      <c r="D86" s="12"/>
      <c r="F86" s="159"/>
      <c r="H86" s="159"/>
      <c r="J86" s="159"/>
      <c r="L86" s="103">
        <f t="shared" si="3"/>
        <v>0</v>
      </c>
      <c r="M86" s="103">
        <f t="shared" si="4"/>
        <v>0</v>
      </c>
      <c r="N86" s="103">
        <f t="shared" si="5"/>
        <v>0</v>
      </c>
    </row>
    <row r="87" spans="1:14" s="7" customFormat="1" x14ac:dyDescent="0.2">
      <c r="A87" s="19"/>
      <c r="B87" s="31" t="s">
        <v>140</v>
      </c>
      <c r="C87" s="7" t="s">
        <v>141</v>
      </c>
      <c r="D87" s="12"/>
      <c r="F87" s="159"/>
      <c r="H87" s="159"/>
      <c r="J87" s="159"/>
      <c r="L87" s="103">
        <f t="shared" si="3"/>
        <v>0</v>
      </c>
      <c r="M87" s="103">
        <f t="shared" si="4"/>
        <v>0</v>
      </c>
      <c r="N87" s="103">
        <f t="shared" si="5"/>
        <v>0</v>
      </c>
    </row>
    <row r="88" spans="1:14" s="7" customFormat="1" x14ac:dyDescent="0.2">
      <c r="A88" s="19"/>
      <c r="B88" s="31" t="s">
        <v>142</v>
      </c>
      <c r="C88" s="7" t="s">
        <v>70</v>
      </c>
      <c r="D88" s="12"/>
      <c r="F88" s="159"/>
      <c r="H88" s="159"/>
      <c r="J88" s="159"/>
      <c r="L88" s="103">
        <f t="shared" si="3"/>
        <v>0</v>
      </c>
      <c r="M88" s="103">
        <f t="shared" si="4"/>
        <v>0</v>
      </c>
      <c r="N88" s="103">
        <f t="shared" si="5"/>
        <v>0</v>
      </c>
    </row>
    <row r="89" spans="1:14" s="7" customFormat="1" x14ac:dyDescent="0.2">
      <c r="A89" s="19"/>
      <c r="B89" s="31" t="s">
        <v>143</v>
      </c>
      <c r="C89" s="7" t="s">
        <v>99</v>
      </c>
      <c r="D89" s="12"/>
      <c r="F89" s="159"/>
      <c r="H89" s="159"/>
      <c r="J89" s="159"/>
      <c r="L89" s="103">
        <f t="shared" si="3"/>
        <v>0</v>
      </c>
      <c r="M89" s="103">
        <f t="shared" si="4"/>
        <v>0</v>
      </c>
      <c r="N89" s="103">
        <f t="shared" si="5"/>
        <v>0</v>
      </c>
    </row>
    <row r="90" spans="1:14" s="7" customFormat="1" x14ac:dyDescent="0.2">
      <c r="A90" s="19"/>
      <c r="B90" s="31" t="s">
        <v>144</v>
      </c>
      <c r="C90" s="7" t="s">
        <v>145</v>
      </c>
      <c r="D90" s="12"/>
      <c r="F90" s="159"/>
      <c r="H90" s="159"/>
      <c r="J90" s="159"/>
      <c r="L90" s="103">
        <f t="shared" si="3"/>
        <v>0</v>
      </c>
      <c r="M90" s="103">
        <f t="shared" si="4"/>
        <v>0</v>
      </c>
      <c r="N90" s="103">
        <f t="shared" si="5"/>
        <v>0</v>
      </c>
    </row>
    <row r="91" spans="1:14" s="7" customFormat="1" x14ac:dyDescent="0.2">
      <c r="A91" s="19"/>
      <c r="B91" s="31" t="s">
        <v>146</v>
      </c>
      <c r="C91" s="7" t="s">
        <v>68</v>
      </c>
      <c r="D91" s="12"/>
      <c r="F91" s="159"/>
      <c r="H91" s="159"/>
      <c r="J91" s="159"/>
      <c r="L91" s="103">
        <f t="shared" si="3"/>
        <v>0</v>
      </c>
      <c r="M91" s="103">
        <f t="shared" si="4"/>
        <v>0</v>
      </c>
      <c r="N91" s="103">
        <f t="shared" si="5"/>
        <v>0</v>
      </c>
    </row>
    <row r="92" spans="1:14" s="7" customFormat="1" x14ac:dyDescent="0.2">
      <c r="A92" s="19"/>
      <c r="B92" s="31" t="s">
        <v>147</v>
      </c>
      <c r="C92" s="7" t="s">
        <v>106</v>
      </c>
      <c r="D92" s="12"/>
      <c r="F92" s="159"/>
      <c r="H92" s="159"/>
      <c r="J92" s="159"/>
      <c r="L92" s="103">
        <f t="shared" si="3"/>
        <v>0</v>
      </c>
      <c r="M92" s="103">
        <f t="shared" si="4"/>
        <v>0</v>
      </c>
      <c r="N92" s="103">
        <f t="shared" si="5"/>
        <v>0</v>
      </c>
    </row>
    <row r="93" spans="1:14" s="7" customFormat="1" x14ac:dyDescent="0.2">
      <c r="A93" s="19"/>
      <c r="B93" s="31" t="s">
        <v>148</v>
      </c>
      <c r="C93" s="7" t="s">
        <v>149</v>
      </c>
      <c r="D93" s="12"/>
      <c r="F93" s="159"/>
      <c r="H93" s="159"/>
      <c r="J93" s="159"/>
      <c r="L93" s="103">
        <f t="shared" si="3"/>
        <v>0</v>
      </c>
      <c r="M93" s="103">
        <f t="shared" si="4"/>
        <v>0</v>
      </c>
      <c r="N93" s="103">
        <f t="shared" si="5"/>
        <v>0</v>
      </c>
    </row>
    <row r="94" spans="1:14" s="7" customFormat="1" x14ac:dyDescent="0.2">
      <c r="A94" s="19"/>
      <c r="B94" s="31" t="s">
        <v>150</v>
      </c>
      <c r="C94" s="7" t="s">
        <v>112</v>
      </c>
      <c r="D94" s="12"/>
      <c r="F94" s="159">
        <v>2</v>
      </c>
      <c r="H94" s="159"/>
      <c r="J94" s="159"/>
      <c r="L94" s="103">
        <f t="shared" si="3"/>
        <v>2</v>
      </c>
      <c r="M94" s="103">
        <f t="shared" si="4"/>
        <v>0</v>
      </c>
      <c r="N94" s="103">
        <f t="shared" si="5"/>
        <v>2</v>
      </c>
    </row>
    <row r="95" spans="1:14" s="7" customFormat="1" x14ac:dyDescent="0.2">
      <c r="A95" s="19"/>
      <c r="B95" s="31" t="s">
        <v>151</v>
      </c>
      <c r="C95" s="7" t="s">
        <v>114</v>
      </c>
      <c r="D95" s="12"/>
      <c r="F95" s="159"/>
      <c r="H95" s="159"/>
      <c r="J95" s="159"/>
      <c r="L95" s="103">
        <f t="shared" si="3"/>
        <v>0</v>
      </c>
      <c r="M95" s="103">
        <f t="shared" si="4"/>
        <v>0</v>
      </c>
      <c r="N95" s="103">
        <f t="shared" si="5"/>
        <v>0</v>
      </c>
    </row>
    <row r="96" spans="1:14" s="7" customFormat="1" x14ac:dyDescent="0.2">
      <c r="A96" s="19"/>
      <c r="B96" s="31" t="s">
        <v>152</v>
      </c>
      <c r="C96" s="7" t="s">
        <v>153</v>
      </c>
      <c r="D96" s="12"/>
      <c r="F96" s="159"/>
      <c r="H96" s="159"/>
      <c r="J96" s="159"/>
      <c r="L96" s="103">
        <f t="shared" si="3"/>
        <v>0</v>
      </c>
      <c r="M96" s="103">
        <f t="shared" si="4"/>
        <v>0</v>
      </c>
      <c r="N96" s="103">
        <f t="shared" si="5"/>
        <v>0</v>
      </c>
    </row>
    <row r="97" spans="1:14" s="7" customFormat="1" x14ac:dyDescent="0.2">
      <c r="A97" s="19"/>
      <c r="B97" s="31" t="s">
        <v>154</v>
      </c>
      <c r="C97" s="7" t="s">
        <v>120</v>
      </c>
      <c r="D97" s="12"/>
      <c r="F97" s="159"/>
      <c r="H97" s="159"/>
      <c r="J97" s="159"/>
      <c r="L97" s="103">
        <f t="shared" si="3"/>
        <v>0</v>
      </c>
      <c r="M97" s="103">
        <f t="shared" si="4"/>
        <v>0</v>
      </c>
      <c r="N97" s="103">
        <f t="shared" si="5"/>
        <v>0</v>
      </c>
    </row>
    <row r="98" spans="1:14" s="7" customFormat="1" x14ac:dyDescent="0.2">
      <c r="A98" s="19"/>
      <c r="B98" s="31" t="s">
        <v>155</v>
      </c>
      <c r="C98" s="7" t="s">
        <v>122</v>
      </c>
      <c r="D98" s="12"/>
      <c r="F98" s="159"/>
      <c r="H98" s="159"/>
      <c r="J98" s="159"/>
      <c r="L98" s="103">
        <f t="shared" si="3"/>
        <v>0</v>
      </c>
      <c r="M98" s="103">
        <f t="shared" si="4"/>
        <v>0</v>
      </c>
      <c r="N98" s="103">
        <f t="shared" si="5"/>
        <v>0</v>
      </c>
    </row>
    <row r="99" spans="1:14" s="7" customFormat="1" x14ac:dyDescent="0.2">
      <c r="A99" s="19"/>
      <c r="B99" s="31" t="s">
        <v>156</v>
      </c>
      <c r="C99" s="7" t="s">
        <v>157</v>
      </c>
      <c r="D99" s="12"/>
      <c r="F99" s="159"/>
      <c r="H99" s="159"/>
      <c r="J99" s="159"/>
      <c r="L99" s="103">
        <f t="shared" si="3"/>
        <v>0</v>
      </c>
      <c r="M99" s="103">
        <f t="shared" si="4"/>
        <v>0</v>
      </c>
      <c r="N99" s="103">
        <f t="shared" si="5"/>
        <v>0</v>
      </c>
    </row>
    <row r="100" spans="1:14" s="7" customFormat="1" x14ac:dyDescent="0.2">
      <c r="A100" s="19"/>
      <c r="B100" s="31" t="s">
        <v>158</v>
      </c>
      <c r="C100" s="7" t="s">
        <v>128</v>
      </c>
      <c r="D100" s="12"/>
      <c r="F100" s="159"/>
      <c r="H100" s="159"/>
      <c r="J100" s="159"/>
      <c r="L100" s="103">
        <f t="shared" si="3"/>
        <v>0</v>
      </c>
      <c r="M100" s="103">
        <f t="shared" si="4"/>
        <v>0</v>
      </c>
      <c r="N100" s="103">
        <f t="shared" si="5"/>
        <v>0</v>
      </c>
    </row>
    <row r="101" spans="1:14" s="7" customFormat="1" x14ac:dyDescent="0.2">
      <c r="A101" s="19"/>
      <c r="B101" s="31" t="s">
        <v>159</v>
      </c>
      <c r="C101" s="7" t="s">
        <v>130</v>
      </c>
      <c r="D101" s="12"/>
      <c r="F101" s="159"/>
      <c r="H101" s="159"/>
      <c r="J101" s="159"/>
      <c r="L101" s="103">
        <f t="shared" si="3"/>
        <v>0</v>
      </c>
      <c r="M101" s="103">
        <f t="shared" si="4"/>
        <v>0</v>
      </c>
      <c r="N101" s="103">
        <f t="shared" si="5"/>
        <v>0</v>
      </c>
    </row>
    <row r="102" spans="1:14" s="7" customFormat="1" x14ac:dyDescent="0.2">
      <c r="A102" s="19">
        <v>6</v>
      </c>
      <c r="B102" s="30"/>
      <c r="C102" s="19" t="s">
        <v>160</v>
      </c>
      <c r="D102" s="12"/>
      <c r="F102" s="159"/>
      <c r="H102" s="159"/>
      <c r="J102" s="159"/>
      <c r="L102" s="103">
        <f t="shared" si="3"/>
        <v>0</v>
      </c>
      <c r="M102" s="103">
        <f t="shared" si="4"/>
        <v>0</v>
      </c>
      <c r="N102" s="103">
        <f t="shared" si="5"/>
        <v>0</v>
      </c>
    </row>
    <row r="103" spans="1:14" s="7" customFormat="1" x14ac:dyDescent="0.2">
      <c r="A103" s="19"/>
      <c r="B103" s="31" t="s">
        <v>161</v>
      </c>
      <c r="C103" s="7" t="s">
        <v>162</v>
      </c>
      <c r="D103" s="12"/>
      <c r="F103" s="159"/>
      <c r="H103" s="159"/>
      <c r="J103" s="159"/>
      <c r="L103" s="103">
        <f t="shared" si="3"/>
        <v>0</v>
      </c>
      <c r="M103" s="103">
        <f t="shared" si="4"/>
        <v>0</v>
      </c>
      <c r="N103" s="103">
        <f t="shared" si="5"/>
        <v>0</v>
      </c>
    </row>
    <row r="104" spans="1:14" s="7" customFormat="1" x14ac:dyDescent="0.2">
      <c r="A104" s="19"/>
      <c r="B104" s="31" t="s">
        <v>163</v>
      </c>
      <c r="C104" s="7" t="s">
        <v>164</v>
      </c>
      <c r="D104" s="12"/>
      <c r="F104" s="159">
        <v>1</v>
      </c>
      <c r="H104" s="159"/>
      <c r="J104" s="159"/>
      <c r="L104" s="103">
        <f t="shared" si="3"/>
        <v>1</v>
      </c>
      <c r="M104" s="103">
        <f t="shared" si="4"/>
        <v>0</v>
      </c>
      <c r="N104" s="103">
        <f t="shared" si="5"/>
        <v>1</v>
      </c>
    </row>
    <row r="105" spans="1:14" s="7" customFormat="1" x14ac:dyDescent="0.2">
      <c r="A105" s="19"/>
      <c r="B105" s="31" t="s">
        <v>165</v>
      </c>
      <c r="C105" s="7" t="s">
        <v>166</v>
      </c>
      <c r="D105" s="12"/>
      <c r="F105" s="159"/>
      <c r="H105" s="159"/>
      <c r="J105" s="159"/>
      <c r="L105" s="103">
        <f t="shared" si="3"/>
        <v>0</v>
      </c>
      <c r="M105" s="103">
        <f t="shared" si="4"/>
        <v>0</v>
      </c>
      <c r="N105" s="103">
        <f t="shared" si="5"/>
        <v>0</v>
      </c>
    </row>
    <row r="106" spans="1:14" s="7" customFormat="1" x14ac:dyDescent="0.2">
      <c r="A106" s="19"/>
      <c r="B106" s="31" t="s">
        <v>167</v>
      </c>
      <c r="C106" s="7" t="s">
        <v>168</v>
      </c>
      <c r="D106" s="12"/>
      <c r="F106" s="159"/>
      <c r="H106" s="159"/>
      <c r="J106" s="159"/>
      <c r="L106" s="103">
        <f t="shared" si="3"/>
        <v>0</v>
      </c>
      <c r="M106" s="103">
        <f t="shared" si="4"/>
        <v>0</v>
      </c>
      <c r="N106" s="103">
        <f t="shared" si="5"/>
        <v>0</v>
      </c>
    </row>
    <row r="107" spans="1:14" s="7" customFormat="1" x14ac:dyDescent="0.2">
      <c r="A107" s="19">
        <v>7</v>
      </c>
      <c r="B107" s="30"/>
      <c r="C107" s="19" t="s">
        <v>169</v>
      </c>
      <c r="D107" s="12"/>
      <c r="F107" s="159"/>
      <c r="H107" s="159"/>
      <c r="J107" s="159"/>
      <c r="L107" s="103">
        <f t="shared" si="3"/>
        <v>0</v>
      </c>
      <c r="M107" s="103">
        <f t="shared" si="4"/>
        <v>0</v>
      </c>
      <c r="N107" s="103">
        <f t="shared" si="5"/>
        <v>0</v>
      </c>
    </row>
    <row r="108" spans="1:14" s="7" customFormat="1" x14ac:dyDescent="0.2">
      <c r="A108" s="19"/>
      <c r="B108" s="31" t="s">
        <v>170</v>
      </c>
      <c r="C108" s="7" t="s">
        <v>171</v>
      </c>
      <c r="D108" s="12"/>
      <c r="F108" s="159">
        <v>12</v>
      </c>
      <c r="H108" s="159">
        <v>27</v>
      </c>
      <c r="J108" s="159">
        <v>33</v>
      </c>
      <c r="L108" s="103">
        <f t="shared" si="3"/>
        <v>72</v>
      </c>
      <c r="M108" s="103">
        <f t="shared" si="4"/>
        <v>0</v>
      </c>
      <c r="N108" s="103">
        <f t="shared" si="5"/>
        <v>72</v>
      </c>
    </row>
    <row r="109" spans="1:14" s="7" customFormat="1" x14ac:dyDescent="0.2">
      <c r="A109" s="19"/>
      <c r="B109" s="31" t="s">
        <v>172</v>
      </c>
      <c r="C109" s="28" t="s">
        <v>478</v>
      </c>
      <c r="D109" s="12"/>
      <c r="F109" s="159"/>
      <c r="H109" s="159"/>
      <c r="J109" s="159"/>
      <c r="L109" s="103">
        <f t="shared" si="3"/>
        <v>0</v>
      </c>
      <c r="M109" s="103">
        <f t="shared" si="4"/>
        <v>0</v>
      </c>
      <c r="N109" s="103">
        <f t="shared" si="5"/>
        <v>0</v>
      </c>
    </row>
    <row r="110" spans="1:14" s="7" customFormat="1" x14ac:dyDescent="0.2">
      <c r="B110" s="31" t="s">
        <v>174</v>
      </c>
      <c r="C110" s="7" t="s">
        <v>173</v>
      </c>
      <c r="D110" s="12"/>
      <c r="F110" s="159"/>
      <c r="H110" s="159"/>
      <c r="J110" s="159">
        <v>2</v>
      </c>
      <c r="L110" s="103">
        <f t="shared" si="3"/>
        <v>2</v>
      </c>
      <c r="M110" s="103">
        <f t="shared" si="4"/>
        <v>0</v>
      </c>
      <c r="N110" s="103">
        <f t="shared" si="5"/>
        <v>2</v>
      </c>
    </row>
    <row r="111" spans="1:14" s="7" customFormat="1" x14ac:dyDescent="0.2">
      <c r="B111" s="31" t="s">
        <v>175</v>
      </c>
      <c r="C111" s="7" t="s">
        <v>38</v>
      </c>
      <c r="D111" s="12"/>
      <c r="F111" s="159">
        <v>9</v>
      </c>
      <c r="H111" s="159">
        <v>8</v>
      </c>
      <c r="J111" s="159">
        <v>10</v>
      </c>
      <c r="L111" s="103">
        <f t="shared" si="3"/>
        <v>27</v>
      </c>
      <c r="M111" s="103">
        <f t="shared" si="4"/>
        <v>0</v>
      </c>
      <c r="N111" s="103">
        <f t="shared" si="5"/>
        <v>27</v>
      </c>
    </row>
    <row r="112" spans="1:14" s="7" customFormat="1" x14ac:dyDescent="0.2">
      <c r="B112" s="31" t="s">
        <v>177</v>
      </c>
      <c r="C112" s="7" t="s">
        <v>176</v>
      </c>
      <c r="D112" s="12"/>
      <c r="F112" s="151"/>
      <c r="H112" s="151"/>
      <c r="J112" s="151"/>
      <c r="L112" s="103">
        <f t="shared" si="3"/>
        <v>0</v>
      </c>
      <c r="M112" s="103">
        <f t="shared" si="4"/>
        <v>0</v>
      </c>
      <c r="N112" s="103">
        <f t="shared" si="5"/>
        <v>0</v>
      </c>
    </row>
    <row r="113" spans="1:14" s="7" customFormat="1" x14ac:dyDescent="0.2">
      <c r="B113" s="31" t="s">
        <v>178</v>
      </c>
      <c r="C113" s="7" t="s">
        <v>40</v>
      </c>
      <c r="D113" s="12"/>
      <c r="F113" s="159">
        <v>7</v>
      </c>
      <c r="H113" s="159">
        <v>9</v>
      </c>
      <c r="J113" s="159">
        <v>8</v>
      </c>
      <c r="L113" s="103">
        <f t="shared" si="3"/>
        <v>24</v>
      </c>
      <c r="M113" s="103">
        <f t="shared" si="4"/>
        <v>0</v>
      </c>
      <c r="N113" s="103">
        <f t="shared" si="5"/>
        <v>24</v>
      </c>
    </row>
    <row r="114" spans="1:14" s="7" customFormat="1" x14ac:dyDescent="0.2">
      <c r="B114" s="31" t="s">
        <v>180</v>
      </c>
      <c r="C114" s="7" t="s">
        <v>179</v>
      </c>
      <c r="D114" s="12"/>
      <c r="F114" s="159">
        <v>2</v>
      </c>
      <c r="H114" s="159"/>
      <c r="J114" s="159">
        <v>6</v>
      </c>
      <c r="L114" s="103">
        <f t="shared" si="3"/>
        <v>8</v>
      </c>
      <c r="M114" s="103">
        <f t="shared" si="4"/>
        <v>0</v>
      </c>
      <c r="N114" s="103">
        <f t="shared" si="5"/>
        <v>8</v>
      </c>
    </row>
    <row r="115" spans="1:14" s="7" customFormat="1" x14ac:dyDescent="0.2">
      <c r="B115" s="31" t="s">
        <v>182</v>
      </c>
      <c r="C115" s="7" t="s">
        <v>181</v>
      </c>
      <c r="D115" s="12"/>
      <c r="F115" s="159"/>
      <c r="H115" s="159"/>
      <c r="J115" s="159"/>
      <c r="L115" s="103">
        <f t="shared" si="3"/>
        <v>0</v>
      </c>
      <c r="M115" s="103">
        <f t="shared" si="4"/>
        <v>0</v>
      </c>
      <c r="N115" s="103">
        <f t="shared" si="5"/>
        <v>0</v>
      </c>
    </row>
    <row r="116" spans="1:14" s="7" customFormat="1" x14ac:dyDescent="0.2">
      <c r="B116" s="31" t="s">
        <v>184</v>
      </c>
      <c r="C116" s="28" t="s">
        <v>479</v>
      </c>
      <c r="D116" s="12"/>
      <c r="F116" s="159"/>
      <c r="H116" s="159"/>
      <c r="J116" s="159"/>
      <c r="L116" s="103">
        <f t="shared" si="3"/>
        <v>0</v>
      </c>
      <c r="M116" s="103">
        <f t="shared" si="4"/>
        <v>0</v>
      </c>
      <c r="N116" s="103">
        <f t="shared" si="5"/>
        <v>0</v>
      </c>
    </row>
    <row r="117" spans="1:14" s="7" customFormat="1" x14ac:dyDescent="0.2">
      <c r="B117" s="31" t="s">
        <v>186</v>
      </c>
      <c r="C117" s="7" t="s">
        <v>183</v>
      </c>
      <c r="D117" s="12"/>
      <c r="F117" s="159">
        <v>1</v>
      </c>
      <c r="H117" s="159"/>
      <c r="J117" s="159">
        <v>1</v>
      </c>
      <c r="L117" s="103">
        <f t="shared" si="3"/>
        <v>2</v>
      </c>
      <c r="M117" s="103">
        <f t="shared" si="4"/>
        <v>0</v>
      </c>
      <c r="N117" s="103">
        <f t="shared" si="5"/>
        <v>2</v>
      </c>
    </row>
    <row r="118" spans="1:14" s="7" customFormat="1" x14ac:dyDescent="0.2">
      <c r="B118" s="31" t="s">
        <v>507</v>
      </c>
      <c r="C118" s="7" t="s">
        <v>185</v>
      </c>
      <c r="D118" s="12"/>
      <c r="F118" s="159">
        <v>1</v>
      </c>
      <c r="H118" s="159"/>
      <c r="J118" s="159"/>
      <c r="L118" s="103">
        <f t="shared" si="3"/>
        <v>1</v>
      </c>
      <c r="M118" s="103">
        <f t="shared" si="4"/>
        <v>0</v>
      </c>
      <c r="N118" s="103">
        <f t="shared" si="5"/>
        <v>1</v>
      </c>
    </row>
    <row r="119" spans="1:14" s="7" customFormat="1" x14ac:dyDescent="0.2">
      <c r="B119" s="31" t="s">
        <v>508</v>
      </c>
      <c r="C119" s="7" t="s">
        <v>187</v>
      </c>
      <c r="D119" s="12"/>
      <c r="F119" s="159"/>
      <c r="H119" s="159"/>
      <c r="J119" s="159"/>
      <c r="L119" s="103">
        <f t="shared" si="3"/>
        <v>0</v>
      </c>
      <c r="M119" s="103">
        <f t="shared" si="4"/>
        <v>0</v>
      </c>
      <c r="N119" s="103">
        <f t="shared" si="5"/>
        <v>0</v>
      </c>
    </row>
    <row r="120" spans="1:14" s="7" customFormat="1" x14ac:dyDescent="0.2">
      <c r="A120" s="19">
        <v>8</v>
      </c>
      <c r="B120" s="30"/>
      <c r="C120" s="19" t="s">
        <v>188</v>
      </c>
      <c r="D120" s="12"/>
      <c r="F120" s="159"/>
      <c r="H120" s="159"/>
      <c r="J120" s="159"/>
      <c r="L120" s="103">
        <f t="shared" si="3"/>
        <v>0</v>
      </c>
      <c r="M120" s="103">
        <f t="shared" si="4"/>
        <v>0</v>
      </c>
      <c r="N120" s="103">
        <f t="shared" si="5"/>
        <v>0</v>
      </c>
    </row>
    <row r="121" spans="1:14" s="7" customFormat="1" x14ac:dyDescent="0.2">
      <c r="B121" s="31" t="s">
        <v>189</v>
      </c>
      <c r="C121" s="7" t="s">
        <v>190</v>
      </c>
      <c r="D121" s="12"/>
      <c r="F121" s="159">
        <v>2</v>
      </c>
      <c r="H121" s="159">
        <v>5</v>
      </c>
      <c r="J121" s="159">
        <v>4</v>
      </c>
      <c r="L121" s="103">
        <f t="shared" si="3"/>
        <v>11</v>
      </c>
      <c r="M121" s="103">
        <f t="shared" si="4"/>
        <v>0</v>
      </c>
      <c r="N121" s="103">
        <f t="shared" si="5"/>
        <v>11</v>
      </c>
    </row>
    <row r="122" spans="1:14" s="7" customFormat="1" x14ac:dyDescent="0.2">
      <c r="B122" s="31" t="s">
        <v>191</v>
      </c>
      <c r="C122" s="7" t="s">
        <v>192</v>
      </c>
      <c r="D122" s="12"/>
      <c r="F122" s="159"/>
      <c r="H122" s="159">
        <v>2</v>
      </c>
      <c r="J122" s="159">
        <v>2</v>
      </c>
      <c r="L122" s="103">
        <f t="shared" si="3"/>
        <v>4</v>
      </c>
      <c r="M122" s="103">
        <f t="shared" si="4"/>
        <v>0</v>
      </c>
      <c r="N122" s="103">
        <f t="shared" si="5"/>
        <v>4</v>
      </c>
    </row>
    <row r="123" spans="1:14" s="7" customFormat="1" x14ac:dyDescent="0.2">
      <c r="A123" s="19">
        <v>9</v>
      </c>
      <c r="B123" s="30"/>
      <c r="C123" s="19" t="s">
        <v>193</v>
      </c>
      <c r="D123" s="12"/>
      <c r="F123" s="159"/>
      <c r="H123" s="159"/>
      <c r="J123" s="159"/>
      <c r="L123" s="103">
        <f t="shared" si="3"/>
        <v>0</v>
      </c>
      <c r="M123" s="103">
        <f t="shared" si="4"/>
        <v>0</v>
      </c>
      <c r="N123" s="103">
        <f t="shared" si="5"/>
        <v>0</v>
      </c>
    </row>
    <row r="124" spans="1:14" s="7" customFormat="1" x14ac:dyDescent="0.2">
      <c r="A124" s="19">
        <v>10</v>
      </c>
      <c r="B124" s="30"/>
      <c r="C124" s="19" t="s">
        <v>194</v>
      </c>
      <c r="D124" s="12"/>
      <c r="F124" s="159"/>
      <c r="H124" s="159"/>
      <c r="J124" s="159"/>
      <c r="L124" s="103">
        <f t="shared" si="3"/>
        <v>0</v>
      </c>
      <c r="M124" s="103">
        <f t="shared" si="4"/>
        <v>0</v>
      </c>
      <c r="N124" s="103">
        <f t="shared" si="5"/>
        <v>0</v>
      </c>
    </row>
    <row r="125" spans="1:14" s="7" customFormat="1" x14ac:dyDescent="0.2">
      <c r="B125" s="31" t="s">
        <v>195</v>
      </c>
      <c r="C125" s="7" t="s">
        <v>196</v>
      </c>
      <c r="D125" s="12"/>
      <c r="F125" s="159"/>
      <c r="H125" s="159"/>
      <c r="J125" s="159">
        <v>41</v>
      </c>
      <c r="L125" s="103">
        <f t="shared" si="3"/>
        <v>41</v>
      </c>
      <c r="M125" s="103">
        <f t="shared" si="4"/>
        <v>0</v>
      </c>
      <c r="N125" s="103">
        <f t="shared" si="5"/>
        <v>41</v>
      </c>
    </row>
    <row r="126" spans="1:14" s="7" customFormat="1" x14ac:dyDescent="0.2">
      <c r="B126" s="31" t="s">
        <v>197</v>
      </c>
      <c r="C126" s="7" t="s">
        <v>198</v>
      </c>
      <c r="D126" s="12"/>
      <c r="F126" s="159"/>
      <c r="H126" s="159"/>
      <c r="J126" s="159">
        <v>110</v>
      </c>
      <c r="L126" s="103">
        <f t="shared" si="3"/>
        <v>110</v>
      </c>
      <c r="M126" s="103">
        <f t="shared" si="4"/>
        <v>0</v>
      </c>
      <c r="N126" s="103">
        <f t="shared" si="5"/>
        <v>110</v>
      </c>
    </row>
    <row r="127" spans="1:14" s="7" customFormat="1" x14ac:dyDescent="0.2">
      <c r="B127" s="31" t="s">
        <v>199</v>
      </c>
      <c r="C127" s="7" t="s">
        <v>200</v>
      </c>
      <c r="D127" s="12"/>
      <c r="F127" s="159"/>
      <c r="H127" s="159"/>
      <c r="J127" s="159">
        <v>15</v>
      </c>
      <c r="L127" s="103">
        <f t="shared" si="3"/>
        <v>15</v>
      </c>
      <c r="M127" s="103">
        <f t="shared" si="4"/>
        <v>0</v>
      </c>
      <c r="N127" s="103">
        <f t="shared" si="5"/>
        <v>15</v>
      </c>
    </row>
    <row r="128" spans="1:14" s="7" customFormat="1" x14ac:dyDescent="0.2">
      <c r="B128" s="31" t="s">
        <v>549</v>
      </c>
      <c r="C128" s="7" t="s">
        <v>550</v>
      </c>
      <c r="D128" s="12"/>
      <c r="F128" s="159"/>
      <c r="H128" s="159"/>
      <c r="J128" s="159">
        <v>151</v>
      </c>
      <c r="L128" s="103">
        <f t="shared" si="3"/>
        <v>151</v>
      </c>
      <c r="M128" s="103">
        <f t="shared" si="4"/>
        <v>0</v>
      </c>
      <c r="N128" s="103">
        <f t="shared" si="5"/>
        <v>151</v>
      </c>
    </row>
    <row r="129" spans="1:14" s="7" customFormat="1" x14ac:dyDescent="0.2">
      <c r="A129" s="19">
        <v>11</v>
      </c>
      <c r="B129" s="30"/>
      <c r="C129" s="19" t="s">
        <v>201</v>
      </c>
      <c r="D129" s="12"/>
      <c r="F129" s="159"/>
      <c r="H129" s="159"/>
      <c r="J129" s="159"/>
      <c r="L129" s="103">
        <f t="shared" si="3"/>
        <v>0</v>
      </c>
      <c r="M129" s="103">
        <f t="shared" si="4"/>
        <v>0</v>
      </c>
      <c r="N129" s="103">
        <f t="shared" si="5"/>
        <v>0</v>
      </c>
    </row>
    <row r="130" spans="1:14" s="7" customFormat="1" x14ac:dyDescent="0.2">
      <c r="B130" s="31" t="s">
        <v>202</v>
      </c>
      <c r="C130" s="7" t="s">
        <v>203</v>
      </c>
      <c r="D130" s="12"/>
      <c r="F130" s="159">
        <v>8</v>
      </c>
      <c r="H130" s="159">
        <v>2</v>
      </c>
      <c r="J130" s="159"/>
      <c r="L130" s="103">
        <f t="shared" si="3"/>
        <v>10</v>
      </c>
      <c r="M130" s="103">
        <f t="shared" si="4"/>
        <v>0</v>
      </c>
      <c r="N130" s="103">
        <f t="shared" si="5"/>
        <v>10</v>
      </c>
    </row>
    <row r="131" spans="1:14" s="7" customFormat="1" x14ac:dyDescent="0.2">
      <c r="B131" s="31" t="s">
        <v>204</v>
      </c>
      <c r="C131" s="7" t="s">
        <v>205</v>
      </c>
      <c r="D131" s="12"/>
      <c r="F131" s="159">
        <v>5</v>
      </c>
      <c r="H131" s="159">
        <v>3</v>
      </c>
      <c r="J131" s="159"/>
      <c r="L131" s="103">
        <f t="shared" si="3"/>
        <v>8</v>
      </c>
      <c r="M131" s="103">
        <f t="shared" si="4"/>
        <v>0</v>
      </c>
      <c r="N131" s="103">
        <f t="shared" si="5"/>
        <v>8</v>
      </c>
    </row>
    <row r="132" spans="1:14" s="7" customFormat="1" x14ac:dyDescent="0.2">
      <c r="B132" s="31" t="s">
        <v>206</v>
      </c>
      <c r="C132" s="7" t="s">
        <v>577</v>
      </c>
      <c r="D132" s="12"/>
      <c r="F132" s="159">
        <v>3</v>
      </c>
      <c r="H132" s="159"/>
      <c r="J132" s="159"/>
      <c r="L132" s="103">
        <f t="shared" si="3"/>
        <v>3</v>
      </c>
      <c r="M132" s="103">
        <f t="shared" si="4"/>
        <v>0</v>
      </c>
      <c r="N132" s="103">
        <f t="shared" si="5"/>
        <v>3</v>
      </c>
    </row>
    <row r="133" spans="1:14" s="7" customFormat="1" x14ac:dyDescent="0.2">
      <c r="B133" s="31" t="s">
        <v>207</v>
      </c>
      <c r="C133" s="7" t="s">
        <v>578</v>
      </c>
      <c r="D133" s="12"/>
      <c r="F133" s="159"/>
      <c r="H133" s="159"/>
      <c r="J133" s="159"/>
      <c r="L133" s="103">
        <f t="shared" si="3"/>
        <v>0</v>
      </c>
      <c r="M133" s="103">
        <f t="shared" si="4"/>
        <v>0</v>
      </c>
      <c r="N133" s="103">
        <f t="shared" si="5"/>
        <v>0</v>
      </c>
    </row>
    <row r="134" spans="1:14" s="7" customFormat="1" x14ac:dyDescent="0.2">
      <c r="B134" s="31" t="s">
        <v>208</v>
      </c>
      <c r="C134" s="7" t="s">
        <v>209</v>
      </c>
      <c r="D134" s="12"/>
      <c r="F134" s="159">
        <v>8</v>
      </c>
      <c r="H134" s="159"/>
      <c r="J134" s="159"/>
      <c r="L134" s="103">
        <f t="shared" ref="L134:L197" si="6">D134+F134+H134+J134</f>
        <v>8</v>
      </c>
      <c r="M134" s="103">
        <f t="shared" ref="M134:M197" si="7">E134+G134+I134+K134</f>
        <v>0</v>
      </c>
      <c r="N134" s="103">
        <f t="shared" ref="N134:N197" si="8">L134+M134</f>
        <v>8</v>
      </c>
    </row>
    <row r="135" spans="1:14" s="7" customFormat="1" x14ac:dyDescent="0.2">
      <c r="B135" s="31" t="s">
        <v>575</v>
      </c>
      <c r="C135" s="7" t="s">
        <v>576</v>
      </c>
      <c r="D135" s="12"/>
      <c r="F135" s="159"/>
      <c r="H135" s="159"/>
      <c r="J135" s="159"/>
      <c r="L135" s="103">
        <f t="shared" si="6"/>
        <v>0</v>
      </c>
      <c r="M135" s="103">
        <f t="shared" si="7"/>
        <v>0</v>
      </c>
      <c r="N135" s="103">
        <f t="shared" si="8"/>
        <v>0</v>
      </c>
    </row>
    <row r="136" spans="1:14" s="7" customFormat="1" x14ac:dyDescent="0.2">
      <c r="A136" s="19">
        <v>12</v>
      </c>
      <c r="B136" s="30"/>
      <c r="C136" s="19" t="s">
        <v>210</v>
      </c>
      <c r="D136" s="12"/>
      <c r="F136" s="159">
        <v>3</v>
      </c>
      <c r="H136" s="159"/>
      <c r="J136" s="159">
        <v>2</v>
      </c>
      <c r="L136" s="103">
        <f t="shared" si="6"/>
        <v>5</v>
      </c>
      <c r="M136" s="103">
        <f t="shared" si="7"/>
        <v>0</v>
      </c>
      <c r="N136" s="103">
        <f t="shared" si="8"/>
        <v>5</v>
      </c>
    </row>
    <row r="137" spans="1:14" s="7" customFormat="1" x14ac:dyDescent="0.2">
      <c r="A137" s="19">
        <v>13</v>
      </c>
      <c r="B137" s="30"/>
      <c r="C137" s="19" t="s">
        <v>211</v>
      </c>
      <c r="D137" s="12"/>
      <c r="F137" s="159"/>
      <c r="H137" s="159"/>
      <c r="J137" s="159"/>
      <c r="L137" s="103">
        <f t="shared" si="6"/>
        <v>0</v>
      </c>
      <c r="M137" s="103">
        <f t="shared" si="7"/>
        <v>0</v>
      </c>
      <c r="N137" s="103">
        <f t="shared" si="8"/>
        <v>0</v>
      </c>
    </row>
    <row r="138" spans="1:14" s="7" customFormat="1" x14ac:dyDescent="0.2">
      <c r="B138" s="31" t="s">
        <v>212</v>
      </c>
      <c r="C138" s="7" t="s">
        <v>213</v>
      </c>
      <c r="D138" s="12"/>
      <c r="F138" s="159"/>
      <c r="H138" s="159"/>
      <c r="J138" s="159">
        <v>1</v>
      </c>
      <c r="L138" s="103">
        <f t="shared" si="6"/>
        <v>1</v>
      </c>
      <c r="M138" s="103">
        <f t="shared" si="7"/>
        <v>0</v>
      </c>
      <c r="N138" s="103">
        <f t="shared" si="8"/>
        <v>1</v>
      </c>
    </row>
    <row r="139" spans="1:14" s="7" customFormat="1" x14ac:dyDescent="0.2">
      <c r="B139" s="31" t="s">
        <v>214</v>
      </c>
      <c r="C139" s="7" t="s">
        <v>215</v>
      </c>
      <c r="D139" s="12"/>
      <c r="F139" s="159"/>
      <c r="H139" s="159"/>
      <c r="J139" s="159"/>
      <c r="L139" s="103">
        <f t="shared" si="6"/>
        <v>0</v>
      </c>
      <c r="M139" s="103">
        <f t="shared" si="7"/>
        <v>0</v>
      </c>
      <c r="N139" s="103">
        <f t="shared" si="8"/>
        <v>0</v>
      </c>
    </row>
    <row r="140" spans="1:14" s="7" customFormat="1" x14ac:dyDescent="0.2">
      <c r="B140" s="31" t="s">
        <v>216</v>
      </c>
      <c r="C140" s="7" t="s">
        <v>217</v>
      </c>
      <c r="D140" s="12"/>
      <c r="F140" s="159"/>
      <c r="H140" s="159"/>
      <c r="J140" s="159"/>
      <c r="L140" s="103">
        <f t="shared" si="6"/>
        <v>0</v>
      </c>
      <c r="M140" s="103">
        <f t="shared" si="7"/>
        <v>0</v>
      </c>
      <c r="N140" s="103">
        <f t="shared" si="8"/>
        <v>0</v>
      </c>
    </row>
    <row r="141" spans="1:14" s="7" customFormat="1" x14ac:dyDescent="0.2">
      <c r="B141" s="31" t="s">
        <v>218</v>
      </c>
      <c r="C141" s="7" t="s">
        <v>219</v>
      </c>
      <c r="D141" s="12"/>
      <c r="F141" s="159">
        <v>2</v>
      </c>
      <c r="H141" s="159"/>
      <c r="J141" s="159"/>
      <c r="L141" s="103">
        <f t="shared" si="6"/>
        <v>2</v>
      </c>
      <c r="M141" s="103">
        <f t="shared" si="7"/>
        <v>0</v>
      </c>
      <c r="N141" s="103">
        <f t="shared" si="8"/>
        <v>2</v>
      </c>
    </row>
    <row r="142" spans="1:14" s="7" customFormat="1" x14ac:dyDescent="0.2">
      <c r="B142" s="31" t="s">
        <v>220</v>
      </c>
      <c r="C142" s="7" t="s">
        <v>221</v>
      </c>
      <c r="D142" s="12"/>
      <c r="F142" s="159"/>
      <c r="H142" s="159"/>
      <c r="J142" s="159"/>
      <c r="L142" s="103">
        <f t="shared" si="6"/>
        <v>0</v>
      </c>
      <c r="M142" s="103">
        <f t="shared" si="7"/>
        <v>0</v>
      </c>
      <c r="N142" s="103">
        <f t="shared" si="8"/>
        <v>0</v>
      </c>
    </row>
    <row r="143" spans="1:14" s="7" customFormat="1" x14ac:dyDescent="0.2">
      <c r="B143" s="31" t="s">
        <v>222</v>
      </c>
      <c r="C143" s="7" t="s">
        <v>223</v>
      </c>
      <c r="D143" s="12"/>
      <c r="F143" s="159"/>
      <c r="H143" s="159"/>
      <c r="J143" s="159">
        <v>2</v>
      </c>
      <c r="L143" s="103">
        <f t="shared" si="6"/>
        <v>2</v>
      </c>
      <c r="M143" s="103">
        <f t="shared" si="7"/>
        <v>0</v>
      </c>
      <c r="N143" s="103">
        <f t="shared" si="8"/>
        <v>2</v>
      </c>
    </row>
    <row r="144" spans="1:14" s="7" customFormat="1" x14ac:dyDescent="0.2">
      <c r="A144" s="19">
        <v>14</v>
      </c>
      <c r="B144" s="30"/>
      <c r="C144" s="19" t="s">
        <v>224</v>
      </c>
      <c r="D144" s="12"/>
      <c r="F144" s="159"/>
      <c r="H144" s="159"/>
      <c r="J144" s="159"/>
      <c r="L144" s="103">
        <f t="shared" si="6"/>
        <v>0</v>
      </c>
      <c r="M144" s="103">
        <f t="shared" si="7"/>
        <v>0</v>
      </c>
      <c r="N144" s="103">
        <f t="shared" si="8"/>
        <v>0</v>
      </c>
    </row>
    <row r="145" spans="2:14" s="7" customFormat="1" x14ac:dyDescent="0.2">
      <c r="B145" s="31" t="s">
        <v>225</v>
      </c>
      <c r="C145" s="7" t="s">
        <v>226</v>
      </c>
      <c r="D145" s="12"/>
      <c r="F145" s="159"/>
      <c r="H145" s="159"/>
      <c r="J145" s="159"/>
      <c r="L145" s="103">
        <f t="shared" si="6"/>
        <v>0</v>
      </c>
      <c r="M145" s="103">
        <f t="shared" si="7"/>
        <v>0</v>
      </c>
      <c r="N145" s="103">
        <f t="shared" si="8"/>
        <v>0</v>
      </c>
    </row>
    <row r="146" spans="2:14" s="7" customFormat="1" x14ac:dyDescent="0.2">
      <c r="B146" s="31" t="s">
        <v>227</v>
      </c>
      <c r="C146" s="7" t="s">
        <v>228</v>
      </c>
      <c r="D146" s="12"/>
      <c r="F146" s="159"/>
      <c r="H146" s="159">
        <v>39</v>
      </c>
      <c r="J146" s="159">
        <v>1</v>
      </c>
      <c r="L146" s="103">
        <f t="shared" si="6"/>
        <v>40</v>
      </c>
      <c r="M146" s="103">
        <f t="shared" si="7"/>
        <v>0</v>
      </c>
      <c r="N146" s="103">
        <f t="shared" si="8"/>
        <v>40</v>
      </c>
    </row>
    <row r="147" spans="2:14" s="7" customFormat="1" ht="13.5" x14ac:dyDescent="0.2">
      <c r="B147" s="31" t="s">
        <v>229</v>
      </c>
      <c r="C147" s="7" t="s">
        <v>230</v>
      </c>
      <c r="D147" s="12"/>
      <c r="F147" s="160"/>
      <c r="H147" s="160"/>
      <c r="J147" s="160">
        <v>4</v>
      </c>
      <c r="L147" s="103">
        <f t="shared" si="6"/>
        <v>4</v>
      </c>
      <c r="M147" s="103">
        <f t="shared" si="7"/>
        <v>0</v>
      </c>
      <c r="N147" s="103">
        <f t="shared" si="8"/>
        <v>4</v>
      </c>
    </row>
    <row r="148" spans="2:14" s="7" customFormat="1" x14ac:dyDescent="0.2">
      <c r="B148" s="31" t="s">
        <v>231</v>
      </c>
      <c r="C148" s="7" t="s">
        <v>232</v>
      </c>
      <c r="D148" s="12"/>
      <c r="F148" s="159"/>
      <c r="H148" s="160"/>
      <c r="J148" s="160"/>
      <c r="L148" s="103">
        <f t="shared" si="6"/>
        <v>0</v>
      </c>
      <c r="M148" s="103">
        <f t="shared" si="7"/>
        <v>0</v>
      </c>
      <c r="N148" s="103">
        <f t="shared" si="8"/>
        <v>0</v>
      </c>
    </row>
    <row r="149" spans="2:14" s="7" customFormat="1" x14ac:dyDescent="0.2">
      <c r="B149" s="31" t="s">
        <v>233</v>
      </c>
      <c r="C149" s="7" t="s">
        <v>234</v>
      </c>
      <c r="D149" s="12"/>
      <c r="F149" s="160"/>
      <c r="H149" s="159"/>
      <c r="J149" s="159"/>
      <c r="L149" s="103">
        <f t="shared" si="6"/>
        <v>0</v>
      </c>
      <c r="M149" s="103">
        <f t="shared" si="7"/>
        <v>0</v>
      </c>
      <c r="N149" s="103">
        <f t="shared" si="8"/>
        <v>0</v>
      </c>
    </row>
    <row r="150" spans="2:14" s="7" customFormat="1" x14ac:dyDescent="0.2">
      <c r="B150" s="31" t="s">
        <v>235</v>
      </c>
      <c r="C150" s="7" t="s">
        <v>236</v>
      </c>
      <c r="D150" s="12"/>
      <c r="F150" s="160"/>
      <c r="H150" s="159"/>
      <c r="J150" s="159"/>
      <c r="L150" s="103">
        <f t="shared" si="6"/>
        <v>0</v>
      </c>
      <c r="M150" s="103">
        <f t="shared" si="7"/>
        <v>0</v>
      </c>
      <c r="N150" s="103">
        <f t="shared" si="8"/>
        <v>0</v>
      </c>
    </row>
    <row r="151" spans="2:14" s="7" customFormat="1" x14ac:dyDescent="0.2">
      <c r="B151" s="32" t="s">
        <v>237</v>
      </c>
      <c r="C151" s="20" t="s">
        <v>470</v>
      </c>
      <c r="D151" s="12"/>
      <c r="F151" s="160"/>
      <c r="H151" s="159"/>
      <c r="J151" s="159"/>
      <c r="L151" s="103">
        <f t="shared" si="6"/>
        <v>0</v>
      </c>
      <c r="M151" s="103">
        <f t="shared" si="7"/>
        <v>0</v>
      </c>
      <c r="N151" s="103">
        <f t="shared" si="8"/>
        <v>0</v>
      </c>
    </row>
    <row r="152" spans="2:14" s="7" customFormat="1" x14ac:dyDescent="0.2">
      <c r="B152" s="32" t="s">
        <v>238</v>
      </c>
      <c r="C152" s="7" t="s">
        <v>521</v>
      </c>
      <c r="D152" s="12"/>
      <c r="F152" s="160"/>
      <c r="H152" s="159"/>
      <c r="J152" s="159"/>
      <c r="L152" s="103">
        <f t="shared" si="6"/>
        <v>0</v>
      </c>
      <c r="M152" s="103">
        <f t="shared" si="7"/>
        <v>0</v>
      </c>
      <c r="N152" s="103">
        <f t="shared" si="8"/>
        <v>0</v>
      </c>
    </row>
    <row r="153" spans="2:14" s="7" customFormat="1" x14ac:dyDescent="0.2">
      <c r="B153" s="32" t="s">
        <v>239</v>
      </c>
      <c r="C153" s="7" t="s">
        <v>522</v>
      </c>
      <c r="D153" s="12"/>
      <c r="F153" s="160"/>
      <c r="H153" s="159"/>
      <c r="J153" s="159">
        <v>2</v>
      </c>
      <c r="L153" s="103">
        <f t="shared" si="6"/>
        <v>2</v>
      </c>
      <c r="M153" s="103">
        <f t="shared" si="7"/>
        <v>0</v>
      </c>
      <c r="N153" s="103">
        <f t="shared" si="8"/>
        <v>2</v>
      </c>
    </row>
    <row r="154" spans="2:14" s="7" customFormat="1" x14ac:dyDescent="0.2">
      <c r="B154" s="32" t="s">
        <v>241</v>
      </c>
      <c r="C154" s="7" t="s">
        <v>240</v>
      </c>
      <c r="D154" s="12"/>
      <c r="F154" s="160"/>
      <c r="H154" s="159"/>
      <c r="J154" s="159"/>
      <c r="L154" s="103">
        <f t="shared" si="6"/>
        <v>0</v>
      </c>
      <c r="M154" s="103">
        <f t="shared" si="7"/>
        <v>0</v>
      </c>
      <c r="N154" s="103">
        <f t="shared" si="8"/>
        <v>0</v>
      </c>
    </row>
    <row r="155" spans="2:14" s="7" customFormat="1" x14ac:dyDescent="0.2">
      <c r="B155" s="32" t="s">
        <v>243</v>
      </c>
      <c r="C155" s="7" t="s">
        <v>242</v>
      </c>
      <c r="D155" s="12"/>
      <c r="F155" s="159"/>
      <c r="H155" s="159"/>
      <c r="J155" s="159"/>
      <c r="L155" s="103">
        <f t="shared" si="6"/>
        <v>0</v>
      </c>
      <c r="M155" s="103">
        <f t="shared" si="7"/>
        <v>0</v>
      </c>
      <c r="N155" s="103">
        <f t="shared" si="8"/>
        <v>0</v>
      </c>
    </row>
    <row r="156" spans="2:14" s="7" customFormat="1" x14ac:dyDescent="0.2">
      <c r="B156" s="32" t="s">
        <v>245</v>
      </c>
      <c r="C156" s="7" t="s">
        <v>244</v>
      </c>
      <c r="D156" s="12"/>
      <c r="F156" s="159"/>
      <c r="H156" s="159"/>
      <c r="J156" s="159">
        <v>1</v>
      </c>
      <c r="L156" s="103">
        <f t="shared" si="6"/>
        <v>1</v>
      </c>
      <c r="M156" s="103">
        <f t="shared" si="7"/>
        <v>0</v>
      </c>
      <c r="N156" s="103">
        <f t="shared" si="8"/>
        <v>1</v>
      </c>
    </row>
    <row r="157" spans="2:14" s="7" customFormat="1" x14ac:dyDescent="0.2">
      <c r="B157" s="32" t="s">
        <v>246</v>
      </c>
      <c r="C157" s="28" t="s">
        <v>481</v>
      </c>
      <c r="D157" s="12"/>
      <c r="F157" s="159">
        <v>2</v>
      </c>
      <c r="H157" s="159"/>
      <c r="J157" s="159"/>
      <c r="L157" s="103">
        <f t="shared" si="6"/>
        <v>2</v>
      </c>
      <c r="M157" s="103">
        <f t="shared" si="7"/>
        <v>0</v>
      </c>
      <c r="N157" s="103">
        <f t="shared" si="8"/>
        <v>2</v>
      </c>
    </row>
    <row r="158" spans="2:14" s="7" customFormat="1" x14ac:dyDescent="0.2">
      <c r="B158" s="32" t="s">
        <v>248</v>
      </c>
      <c r="C158" s="7" t="s">
        <v>515</v>
      </c>
      <c r="D158" s="12"/>
      <c r="F158" s="159">
        <v>5</v>
      </c>
      <c r="H158" s="159"/>
      <c r="J158" s="159"/>
      <c r="L158" s="103">
        <f t="shared" si="6"/>
        <v>5</v>
      </c>
      <c r="M158" s="103">
        <f t="shared" si="7"/>
        <v>0</v>
      </c>
      <c r="N158" s="103">
        <f t="shared" si="8"/>
        <v>5</v>
      </c>
    </row>
    <row r="159" spans="2:14" s="7" customFormat="1" x14ac:dyDescent="0.2">
      <c r="B159" s="32" t="s">
        <v>250</v>
      </c>
      <c r="C159" s="7" t="s">
        <v>247</v>
      </c>
      <c r="D159" s="12"/>
      <c r="F159" s="159"/>
      <c r="H159" s="159"/>
      <c r="J159" s="159"/>
      <c r="L159" s="103">
        <f t="shared" si="6"/>
        <v>0</v>
      </c>
      <c r="M159" s="103">
        <f t="shared" si="7"/>
        <v>0</v>
      </c>
      <c r="N159" s="103">
        <f t="shared" si="8"/>
        <v>0</v>
      </c>
    </row>
    <row r="160" spans="2:14" s="7" customFormat="1" x14ac:dyDescent="0.2">
      <c r="B160" s="32" t="s">
        <v>252</v>
      </c>
      <c r="C160" s="7" t="s">
        <v>249</v>
      </c>
      <c r="D160" s="12"/>
      <c r="F160" s="159"/>
      <c r="H160" s="159"/>
      <c r="J160" s="159"/>
      <c r="L160" s="103">
        <f t="shared" si="6"/>
        <v>0</v>
      </c>
      <c r="M160" s="103">
        <f t="shared" si="7"/>
        <v>0</v>
      </c>
      <c r="N160" s="103">
        <f t="shared" si="8"/>
        <v>0</v>
      </c>
    </row>
    <row r="161" spans="2:14" s="7" customFormat="1" x14ac:dyDescent="0.2">
      <c r="B161" s="32" t="s">
        <v>254</v>
      </c>
      <c r="C161" s="7" t="s">
        <v>251</v>
      </c>
      <c r="D161" s="12"/>
      <c r="F161" s="159"/>
      <c r="H161" s="159"/>
      <c r="J161" s="159"/>
      <c r="L161" s="103">
        <f t="shared" si="6"/>
        <v>0</v>
      </c>
      <c r="M161" s="103">
        <f t="shared" si="7"/>
        <v>0</v>
      </c>
      <c r="N161" s="103">
        <f t="shared" si="8"/>
        <v>0</v>
      </c>
    </row>
    <row r="162" spans="2:14" s="7" customFormat="1" x14ac:dyDescent="0.2">
      <c r="B162" s="31" t="s">
        <v>256</v>
      </c>
      <c r="C162" s="20" t="s">
        <v>471</v>
      </c>
      <c r="D162" s="12"/>
      <c r="F162" s="159"/>
      <c r="H162" s="159"/>
      <c r="J162" s="159"/>
      <c r="L162" s="103">
        <f t="shared" si="6"/>
        <v>0</v>
      </c>
      <c r="M162" s="103">
        <f t="shared" si="7"/>
        <v>0</v>
      </c>
      <c r="N162" s="103">
        <f t="shared" si="8"/>
        <v>0</v>
      </c>
    </row>
    <row r="163" spans="2:14" s="7" customFormat="1" x14ac:dyDescent="0.2">
      <c r="B163" s="31" t="s">
        <v>258</v>
      </c>
      <c r="C163" s="7" t="s">
        <v>253</v>
      </c>
      <c r="D163" s="12"/>
      <c r="F163" s="159"/>
      <c r="H163" s="159"/>
      <c r="J163" s="159"/>
      <c r="L163" s="103">
        <f t="shared" si="6"/>
        <v>0</v>
      </c>
      <c r="M163" s="103">
        <f t="shared" si="7"/>
        <v>0</v>
      </c>
      <c r="N163" s="103">
        <f t="shared" si="8"/>
        <v>0</v>
      </c>
    </row>
    <row r="164" spans="2:14" s="7" customFormat="1" x14ac:dyDescent="0.2">
      <c r="B164" s="31" t="s">
        <v>260</v>
      </c>
      <c r="C164" s="7" t="s">
        <v>255</v>
      </c>
      <c r="D164" s="12"/>
      <c r="F164" s="159">
        <v>4</v>
      </c>
      <c r="H164" s="159"/>
      <c r="J164" s="159"/>
      <c r="L164" s="103">
        <f t="shared" si="6"/>
        <v>4</v>
      </c>
      <c r="M164" s="103">
        <f t="shared" si="7"/>
        <v>0</v>
      </c>
      <c r="N164" s="103">
        <f t="shared" si="8"/>
        <v>4</v>
      </c>
    </row>
    <row r="165" spans="2:14" s="7" customFormat="1" x14ac:dyDescent="0.2">
      <c r="B165" s="31" t="s">
        <v>262</v>
      </c>
      <c r="C165" s="7" t="s">
        <v>257</v>
      </c>
      <c r="D165" s="12"/>
      <c r="F165" s="159"/>
      <c r="H165" s="159"/>
      <c r="J165" s="159"/>
      <c r="L165" s="103">
        <f t="shared" si="6"/>
        <v>0</v>
      </c>
      <c r="M165" s="103">
        <f t="shared" si="7"/>
        <v>0</v>
      </c>
      <c r="N165" s="103">
        <f t="shared" si="8"/>
        <v>0</v>
      </c>
    </row>
    <row r="166" spans="2:14" s="7" customFormat="1" x14ac:dyDescent="0.2">
      <c r="B166" s="31" t="s">
        <v>264</v>
      </c>
      <c r="C166" s="7" t="s">
        <v>259</v>
      </c>
      <c r="D166" s="12"/>
      <c r="F166" s="159"/>
      <c r="H166" s="159"/>
      <c r="J166" s="159"/>
      <c r="L166" s="103">
        <f t="shared" si="6"/>
        <v>0</v>
      </c>
      <c r="M166" s="103">
        <f t="shared" si="7"/>
        <v>0</v>
      </c>
      <c r="N166" s="103">
        <f t="shared" si="8"/>
        <v>0</v>
      </c>
    </row>
    <row r="167" spans="2:14" s="7" customFormat="1" x14ac:dyDescent="0.2">
      <c r="B167" s="31" t="s">
        <v>266</v>
      </c>
      <c r="C167" s="7" t="s">
        <v>261</v>
      </c>
      <c r="D167" s="12"/>
      <c r="F167" s="159"/>
      <c r="H167" s="159"/>
      <c r="J167" s="159"/>
      <c r="L167" s="103">
        <f t="shared" si="6"/>
        <v>0</v>
      </c>
      <c r="M167" s="103">
        <f t="shared" si="7"/>
        <v>0</v>
      </c>
      <c r="N167" s="103">
        <f t="shared" si="8"/>
        <v>0</v>
      </c>
    </row>
    <row r="168" spans="2:14" s="7" customFormat="1" x14ac:dyDescent="0.2">
      <c r="B168" s="31" t="s">
        <v>472</v>
      </c>
      <c r="C168" s="7" t="s">
        <v>263</v>
      </c>
      <c r="D168" s="12"/>
      <c r="F168" s="159"/>
      <c r="H168" s="159"/>
      <c r="J168" s="159"/>
      <c r="L168" s="103">
        <f t="shared" si="6"/>
        <v>0</v>
      </c>
      <c r="M168" s="103">
        <f t="shared" si="7"/>
        <v>0</v>
      </c>
      <c r="N168" s="103">
        <f t="shared" si="8"/>
        <v>0</v>
      </c>
    </row>
    <row r="169" spans="2:14" s="7" customFormat="1" x14ac:dyDescent="0.2">
      <c r="B169" s="31" t="s">
        <v>473</v>
      </c>
      <c r="C169" s="7" t="s">
        <v>265</v>
      </c>
      <c r="D169" s="12"/>
      <c r="F169" s="159"/>
      <c r="H169" s="159"/>
      <c r="J169" s="159"/>
      <c r="L169" s="103">
        <f t="shared" si="6"/>
        <v>0</v>
      </c>
      <c r="M169" s="103">
        <f t="shared" si="7"/>
        <v>0</v>
      </c>
      <c r="N169" s="103">
        <f t="shared" si="8"/>
        <v>0</v>
      </c>
    </row>
    <row r="170" spans="2:14" s="7" customFormat="1" x14ac:dyDescent="0.2">
      <c r="B170" s="31" t="s">
        <v>512</v>
      </c>
      <c r="C170" s="7" t="s">
        <v>267</v>
      </c>
      <c r="D170" s="12"/>
      <c r="F170" s="159">
        <v>2</v>
      </c>
      <c r="H170" s="159"/>
      <c r="J170" s="159"/>
      <c r="L170" s="103">
        <f t="shared" si="6"/>
        <v>2</v>
      </c>
      <c r="M170" s="103">
        <f t="shared" si="7"/>
        <v>0</v>
      </c>
      <c r="N170" s="103">
        <f t="shared" si="8"/>
        <v>2</v>
      </c>
    </row>
    <row r="171" spans="2:14" s="7" customFormat="1" x14ac:dyDescent="0.2">
      <c r="B171" s="31" t="s">
        <v>513</v>
      </c>
      <c r="C171" s="28" t="s">
        <v>509</v>
      </c>
      <c r="D171" s="12"/>
      <c r="F171" s="159"/>
      <c r="H171" s="159"/>
      <c r="J171" s="159"/>
      <c r="L171" s="103">
        <f t="shared" si="6"/>
        <v>0</v>
      </c>
      <c r="M171" s="103">
        <f t="shared" si="7"/>
        <v>0</v>
      </c>
      <c r="N171" s="103">
        <f t="shared" si="8"/>
        <v>0</v>
      </c>
    </row>
    <row r="172" spans="2:14" s="7" customFormat="1" x14ac:dyDescent="0.2">
      <c r="B172" s="31" t="s">
        <v>514</v>
      </c>
      <c r="C172" s="28" t="s">
        <v>510</v>
      </c>
      <c r="D172" s="12"/>
      <c r="F172" s="159"/>
      <c r="H172" s="159"/>
      <c r="J172" s="159"/>
      <c r="L172" s="103">
        <f t="shared" si="6"/>
        <v>0</v>
      </c>
      <c r="M172" s="103">
        <f t="shared" si="7"/>
        <v>0</v>
      </c>
      <c r="N172" s="103">
        <f t="shared" si="8"/>
        <v>0</v>
      </c>
    </row>
    <row r="173" spans="2:14" s="7" customFormat="1" x14ac:dyDescent="0.2">
      <c r="B173" s="31" t="s">
        <v>523</v>
      </c>
      <c r="C173" s="7" t="s">
        <v>524</v>
      </c>
      <c r="D173" s="12"/>
      <c r="F173" s="159"/>
      <c r="H173" s="159"/>
      <c r="J173" s="159"/>
      <c r="L173" s="103">
        <f t="shared" si="6"/>
        <v>0</v>
      </c>
      <c r="M173" s="103">
        <f t="shared" si="7"/>
        <v>0</v>
      </c>
      <c r="N173" s="103">
        <f t="shared" si="8"/>
        <v>0</v>
      </c>
    </row>
    <row r="174" spans="2:14" s="7" customFormat="1" ht="24" x14ac:dyDescent="0.2">
      <c r="B174" s="31" t="s">
        <v>538</v>
      </c>
      <c r="C174" s="23" t="s">
        <v>535</v>
      </c>
      <c r="D174" s="12"/>
      <c r="F174" s="159"/>
      <c r="H174" s="159"/>
      <c r="J174" s="159"/>
      <c r="L174" s="103">
        <f t="shared" si="6"/>
        <v>0</v>
      </c>
      <c r="M174" s="103">
        <f t="shared" si="7"/>
        <v>0</v>
      </c>
      <c r="N174" s="103">
        <f t="shared" si="8"/>
        <v>0</v>
      </c>
    </row>
    <row r="175" spans="2:14" s="7" customFormat="1" ht="13.5" x14ac:dyDescent="0.2">
      <c r="B175" s="31" t="s">
        <v>539</v>
      </c>
      <c r="C175" s="12" t="s">
        <v>536</v>
      </c>
      <c r="D175" s="12"/>
      <c r="F175" s="160"/>
      <c r="H175" s="160">
        <v>38</v>
      </c>
      <c r="J175" s="160">
        <v>1</v>
      </c>
      <c r="L175" s="103">
        <f t="shared" si="6"/>
        <v>39</v>
      </c>
      <c r="M175" s="103">
        <f t="shared" si="7"/>
        <v>0</v>
      </c>
      <c r="N175" s="103">
        <f t="shared" si="8"/>
        <v>39</v>
      </c>
    </row>
    <row r="176" spans="2:14" s="7" customFormat="1" x14ac:dyDescent="0.2">
      <c r="B176" s="31" t="s">
        <v>540</v>
      </c>
      <c r="C176" s="12" t="s">
        <v>541</v>
      </c>
      <c r="D176" s="12"/>
      <c r="F176" s="159">
        <v>2</v>
      </c>
      <c r="H176" s="159">
        <v>7</v>
      </c>
      <c r="J176" s="159">
        <v>1</v>
      </c>
      <c r="L176" s="103">
        <f t="shared" si="6"/>
        <v>10</v>
      </c>
      <c r="M176" s="103">
        <f t="shared" si="7"/>
        <v>0</v>
      </c>
      <c r="N176" s="103">
        <f t="shared" si="8"/>
        <v>10</v>
      </c>
    </row>
    <row r="177" spans="1:14" s="7" customFormat="1" x14ac:dyDescent="0.2">
      <c r="B177" s="31" t="s">
        <v>542</v>
      </c>
      <c r="C177" s="12" t="s">
        <v>537</v>
      </c>
      <c r="D177" s="12"/>
      <c r="F177" s="159"/>
      <c r="H177" s="159">
        <v>6</v>
      </c>
      <c r="J177" s="159">
        <v>2</v>
      </c>
      <c r="L177" s="103">
        <f t="shared" si="6"/>
        <v>8</v>
      </c>
      <c r="M177" s="103">
        <f t="shared" si="7"/>
        <v>0</v>
      </c>
      <c r="N177" s="103">
        <f t="shared" si="8"/>
        <v>8</v>
      </c>
    </row>
    <row r="178" spans="1:14" s="7" customFormat="1" x14ac:dyDescent="0.2">
      <c r="B178" s="31" t="s">
        <v>543</v>
      </c>
      <c r="C178" s="12" t="s">
        <v>544</v>
      </c>
      <c r="D178" s="12"/>
      <c r="F178" s="159">
        <v>13</v>
      </c>
      <c r="H178" s="159">
        <v>8</v>
      </c>
      <c r="J178" s="159">
        <v>8</v>
      </c>
      <c r="L178" s="103">
        <f t="shared" si="6"/>
        <v>29</v>
      </c>
      <c r="M178" s="103">
        <f t="shared" si="7"/>
        <v>0</v>
      </c>
      <c r="N178" s="103">
        <f t="shared" si="8"/>
        <v>29</v>
      </c>
    </row>
    <row r="179" spans="1:14" s="7" customFormat="1" x14ac:dyDescent="0.2">
      <c r="B179" s="31" t="s">
        <v>545</v>
      </c>
      <c r="C179" s="12" t="s">
        <v>546</v>
      </c>
      <c r="D179" s="12"/>
      <c r="F179" s="159">
        <v>6</v>
      </c>
      <c r="H179" s="159"/>
      <c r="J179" s="159">
        <v>2</v>
      </c>
      <c r="L179" s="103">
        <f t="shared" si="6"/>
        <v>8</v>
      </c>
      <c r="M179" s="103">
        <f t="shared" si="7"/>
        <v>0</v>
      </c>
      <c r="N179" s="103">
        <f t="shared" si="8"/>
        <v>8</v>
      </c>
    </row>
    <row r="180" spans="1:14" s="7" customFormat="1" ht="15" customHeight="1" x14ac:dyDescent="0.2">
      <c r="B180" s="31" t="s">
        <v>551</v>
      </c>
      <c r="C180" s="23" t="s">
        <v>552</v>
      </c>
      <c r="D180" s="12"/>
      <c r="F180" s="159"/>
      <c r="H180" s="159"/>
      <c r="J180" s="159"/>
      <c r="L180" s="103">
        <f t="shared" si="6"/>
        <v>0</v>
      </c>
      <c r="M180" s="103">
        <f t="shared" si="7"/>
        <v>0</v>
      </c>
      <c r="N180" s="103">
        <f t="shared" si="8"/>
        <v>0</v>
      </c>
    </row>
    <row r="181" spans="1:14" s="7" customFormat="1" ht="15.75" customHeight="1" x14ac:dyDescent="0.25">
      <c r="B181" s="49" t="s">
        <v>624</v>
      </c>
      <c r="C181" s="23" t="s">
        <v>625</v>
      </c>
      <c r="D181" s="12"/>
      <c r="F181" s="159"/>
      <c r="H181" s="159"/>
      <c r="J181" s="159"/>
      <c r="L181" s="103">
        <f t="shared" si="6"/>
        <v>0</v>
      </c>
      <c r="M181" s="103">
        <f t="shared" si="7"/>
        <v>0</v>
      </c>
      <c r="N181" s="103">
        <f t="shared" si="8"/>
        <v>0</v>
      </c>
    </row>
    <row r="182" spans="1:14" s="7" customFormat="1" ht="15" x14ac:dyDescent="0.25">
      <c r="B182" s="49" t="s">
        <v>628</v>
      </c>
      <c r="C182" s="53" t="s">
        <v>629</v>
      </c>
      <c r="D182" s="12"/>
      <c r="F182" s="159"/>
      <c r="H182" s="159"/>
      <c r="J182" s="159"/>
      <c r="L182" s="103">
        <f t="shared" si="6"/>
        <v>0</v>
      </c>
      <c r="M182" s="103">
        <f t="shared" si="7"/>
        <v>0</v>
      </c>
      <c r="N182" s="103">
        <f t="shared" si="8"/>
        <v>0</v>
      </c>
    </row>
    <row r="183" spans="1:14" s="7" customFormat="1" x14ac:dyDescent="0.2">
      <c r="B183" s="31" t="s">
        <v>630</v>
      </c>
      <c r="C183" s="12" t="s">
        <v>631</v>
      </c>
      <c r="D183" s="12"/>
      <c r="F183" s="159">
        <v>2</v>
      </c>
      <c r="H183" s="159"/>
      <c r="J183" s="159"/>
      <c r="L183" s="103">
        <f t="shared" si="6"/>
        <v>2</v>
      </c>
      <c r="M183" s="103">
        <f t="shared" si="7"/>
        <v>0</v>
      </c>
      <c r="N183" s="103">
        <f t="shared" si="8"/>
        <v>2</v>
      </c>
    </row>
    <row r="184" spans="1:14" s="7" customFormat="1" x14ac:dyDescent="0.2">
      <c r="B184" s="31" t="s">
        <v>632</v>
      </c>
      <c r="C184" s="12" t="s">
        <v>633</v>
      </c>
      <c r="D184" s="12"/>
      <c r="F184" s="159">
        <v>5</v>
      </c>
      <c r="H184" s="159"/>
      <c r="J184" s="159"/>
      <c r="L184" s="103">
        <f t="shared" si="6"/>
        <v>5</v>
      </c>
      <c r="M184" s="103">
        <f t="shared" si="7"/>
        <v>0</v>
      </c>
      <c r="N184" s="103">
        <f t="shared" si="8"/>
        <v>5</v>
      </c>
    </row>
    <row r="185" spans="1:14" s="7" customFormat="1" x14ac:dyDescent="0.2">
      <c r="B185" s="31" t="s">
        <v>684</v>
      </c>
      <c r="C185" s="12" t="s">
        <v>685</v>
      </c>
      <c r="D185" s="12"/>
      <c r="F185" s="159"/>
      <c r="H185" s="159"/>
      <c r="J185" s="159"/>
      <c r="L185" s="103">
        <f t="shared" si="6"/>
        <v>0</v>
      </c>
      <c r="M185" s="103">
        <f t="shared" si="7"/>
        <v>0</v>
      </c>
      <c r="N185" s="103">
        <f t="shared" si="8"/>
        <v>0</v>
      </c>
    </row>
    <row r="186" spans="1:14" s="7" customFormat="1" x14ac:dyDescent="0.2">
      <c r="A186" s="19">
        <v>15</v>
      </c>
      <c r="B186" s="30"/>
      <c r="C186" s="19" t="s">
        <v>268</v>
      </c>
      <c r="D186" s="12"/>
      <c r="F186" s="159"/>
      <c r="H186" s="159"/>
      <c r="J186" s="159">
        <v>103</v>
      </c>
      <c r="L186" s="103">
        <f t="shared" si="6"/>
        <v>103</v>
      </c>
      <c r="M186" s="103">
        <f t="shared" si="7"/>
        <v>0</v>
      </c>
      <c r="N186" s="103">
        <f t="shared" si="8"/>
        <v>103</v>
      </c>
    </row>
    <row r="187" spans="1:14" s="7" customFormat="1" x14ac:dyDescent="0.2">
      <c r="A187" s="19"/>
      <c r="B187" s="31" t="s">
        <v>511</v>
      </c>
      <c r="C187" s="28" t="s">
        <v>480</v>
      </c>
      <c r="D187" s="12"/>
      <c r="F187" s="159"/>
      <c r="H187" s="159"/>
      <c r="J187" s="159">
        <v>4</v>
      </c>
      <c r="L187" s="103">
        <f t="shared" si="6"/>
        <v>4</v>
      </c>
      <c r="M187" s="103">
        <f t="shared" si="7"/>
        <v>0</v>
      </c>
      <c r="N187" s="103">
        <f t="shared" si="8"/>
        <v>4</v>
      </c>
    </row>
    <row r="188" spans="1:14" s="7" customFormat="1" x14ac:dyDescent="0.2">
      <c r="A188" s="19"/>
      <c r="B188" s="31" t="s">
        <v>634</v>
      </c>
      <c r="C188" s="20" t="s">
        <v>635</v>
      </c>
      <c r="D188" s="12"/>
      <c r="F188" s="159"/>
      <c r="H188" s="159"/>
      <c r="J188" s="159"/>
      <c r="L188" s="103">
        <f t="shared" si="6"/>
        <v>0</v>
      </c>
      <c r="M188" s="103">
        <f t="shared" si="7"/>
        <v>0</v>
      </c>
      <c r="N188" s="103">
        <f t="shared" si="8"/>
        <v>0</v>
      </c>
    </row>
    <row r="189" spans="1:14" s="7" customFormat="1" x14ac:dyDescent="0.2">
      <c r="A189" s="19">
        <v>16</v>
      </c>
      <c r="B189" s="30"/>
      <c r="C189" s="19" t="s">
        <v>269</v>
      </c>
      <c r="D189" s="12"/>
      <c r="F189" s="159"/>
      <c r="H189" s="159"/>
      <c r="J189" s="159"/>
      <c r="L189" s="103">
        <f t="shared" si="6"/>
        <v>0</v>
      </c>
      <c r="M189" s="103">
        <f t="shared" si="7"/>
        <v>0</v>
      </c>
      <c r="N189" s="103">
        <f t="shared" si="8"/>
        <v>0</v>
      </c>
    </row>
    <row r="190" spans="1:14" s="7" customFormat="1" x14ac:dyDescent="0.2">
      <c r="B190" s="31" t="s">
        <v>270</v>
      </c>
      <c r="C190" s="7" t="s">
        <v>271</v>
      </c>
      <c r="D190" s="12"/>
      <c r="F190" s="159"/>
      <c r="H190" s="159"/>
      <c r="J190" s="159"/>
      <c r="L190" s="103">
        <f t="shared" si="6"/>
        <v>0</v>
      </c>
      <c r="M190" s="103">
        <f t="shared" si="7"/>
        <v>0</v>
      </c>
      <c r="N190" s="103">
        <f t="shared" si="8"/>
        <v>0</v>
      </c>
    </row>
    <row r="191" spans="1:14" s="7" customFormat="1" x14ac:dyDescent="0.2">
      <c r="B191" s="31" t="s">
        <v>272</v>
      </c>
      <c r="C191" s="7" t="s">
        <v>273</v>
      </c>
      <c r="D191" s="12"/>
      <c r="F191" s="159"/>
      <c r="H191" s="159"/>
      <c r="J191" s="159"/>
      <c r="L191" s="103">
        <f t="shared" si="6"/>
        <v>0</v>
      </c>
      <c r="M191" s="103">
        <f t="shared" si="7"/>
        <v>0</v>
      </c>
      <c r="N191" s="103">
        <f t="shared" si="8"/>
        <v>0</v>
      </c>
    </row>
    <row r="192" spans="1:14" s="7" customFormat="1" x14ac:dyDescent="0.2">
      <c r="B192" s="31" t="s">
        <v>274</v>
      </c>
      <c r="C192" s="7" t="s">
        <v>275</v>
      </c>
      <c r="D192" s="12"/>
      <c r="F192" s="159"/>
      <c r="H192" s="159"/>
      <c r="J192" s="159"/>
      <c r="L192" s="103">
        <f t="shared" si="6"/>
        <v>0</v>
      </c>
      <c r="M192" s="103">
        <f t="shared" si="7"/>
        <v>0</v>
      </c>
      <c r="N192" s="103">
        <f t="shared" si="8"/>
        <v>0</v>
      </c>
    </row>
    <row r="193" spans="1:14" s="7" customFormat="1" x14ac:dyDescent="0.2">
      <c r="B193" s="31" t="s">
        <v>276</v>
      </c>
      <c r="C193" s="7" t="s">
        <v>277</v>
      </c>
      <c r="D193" s="12"/>
      <c r="F193" s="159"/>
      <c r="H193" s="159"/>
      <c r="J193" s="159"/>
      <c r="L193" s="103">
        <f t="shared" si="6"/>
        <v>0</v>
      </c>
      <c r="M193" s="103">
        <f t="shared" si="7"/>
        <v>0</v>
      </c>
      <c r="N193" s="103">
        <f t="shared" si="8"/>
        <v>0</v>
      </c>
    </row>
    <row r="194" spans="1:14" s="7" customFormat="1" x14ac:dyDescent="0.2">
      <c r="B194" s="31" t="s">
        <v>278</v>
      </c>
      <c r="C194" s="7" t="s">
        <v>279</v>
      </c>
      <c r="D194" s="12"/>
      <c r="F194" s="159"/>
      <c r="H194" s="159">
        <v>1</v>
      </c>
      <c r="J194" s="159"/>
      <c r="L194" s="103">
        <f t="shared" si="6"/>
        <v>1</v>
      </c>
      <c r="M194" s="103">
        <f t="shared" si="7"/>
        <v>0</v>
      </c>
      <c r="N194" s="103">
        <f t="shared" si="8"/>
        <v>1</v>
      </c>
    </row>
    <row r="195" spans="1:14" s="7" customFormat="1" x14ac:dyDescent="0.2">
      <c r="B195" s="31" t="s">
        <v>280</v>
      </c>
      <c r="C195" s="7" t="s">
        <v>281</v>
      </c>
      <c r="D195" s="12"/>
      <c r="F195" s="159"/>
      <c r="H195" s="159"/>
      <c r="J195" s="159"/>
      <c r="L195" s="103">
        <f t="shared" si="6"/>
        <v>0</v>
      </c>
      <c r="M195" s="103">
        <f t="shared" si="7"/>
        <v>0</v>
      </c>
      <c r="N195" s="103">
        <f t="shared" si="8"/>
        <v>0</v>
      </c>
    </row>
    <row r="196" spans="1:14" s="7" customFormat="1" x14ac:dyDescent="0.2">
      <c r="B196" s="31" t="s">
        <v>282</v>
      </c>
      <c r="C196" s="7" t="s">
        <v>283</v>
      </c>
      <c r="D196" s="12"/>
      <c r="F196" s="159"/>
      <c r="H196" s="159"/>
      <c r="J196" s="159"/>
      <c r="L196" s="103">
        <f t="shared" si="6"/>
        <v>0</v>
      </c>
      <c r="M196" s="103">
        <f t="shared" si="7"/>
        <v>0</v>
      </c>
      <c r="N196" s="103">
        <f t="shared" si="8"/>
        <v>0</v>
      </c>
    </row>
    <row r="197" spans="1:14" s="7" customFormat="1" x14ac:dyDescent="0.2">
      <c r="B197" s="31" t="s">
        <v>284</v>
      </c>
      <c r="C197" s="7" t="s">
        <v>285</v>
      </c>
      <c r="D197" s="12"/>
      <c r="F197" s="159"/>
      <c r="H197" s="159"/>
      <c r="J197" s="159"/>
      <c r="L197" s="103">
        <f t="shared" si="6"/>
        <v>0</v>
      </c>
      <c r="M197" s="103">
        <f t="shared" si="7"/>
        <v>0</v>
      </c>
      <c r="N197" s="103">
        <f t="shared" si="8"/>
        <v>0</v>
      </c>
    </row>
    <row r="198" spans="1:14" s="7" customFormat="1" x14ac:dyDescent="0.2">
      <c r="B198" s="31" t="s">
        <v>286</v>
      </c>
      <c r="C198" s="7" t="s">
        <v>287</v>
      </c>
      <c r="D198" s="12"/>
      <c r="F198" s="159">
        <v>2</v>
      </c>
      <c r="H198" s="159">
        <v>3</v>
      </c>
      <c r="J198" s="159">
        <v>8</v>
      </c>
      <c r="L198" s="103">
        <f t="shared" ref="L198:L201" si="9">D198+F198+H198+J198</f>
        <v>13</v>
      </c>
      <c r="M198" s="103">
        <f t="shared" ref="M198:M201" si="10">E198+G198+I198+K198</f>
        <v>0</v>
      </c>
      <c r="N198" s="103">
        <f t="shared" ref="N198:N201" si="11">L198+M198</f>
        <v>13</v>
      </c>
    </row>
    <row r="199" spans="1:14" s="7" customFormat="1" x14ac:dyDescent="0.2">
      <c r="B199" s="31" t="s">
        <v>288</v>
      </c>
      <c r="C199" s="7" t="s">
        <v>289</v>
      </c>
      <c r="D199" s="12"/>
      <c r="F199" s="159"/>
      <c r="H199" s="159">
        <v>2</v>
      </c>
      <c r="J199" s="159"/>
      <c r="L199" s="103">
        <f t="shared" si="9"/>
        <v>2</v>
      </c>
      <c r="M199" s="103">
        <f t="shared" si="10"/>
        <v>0</v>
      </c>
      <c r="N199" s="103">
        <f t="shared" si="11"/>
        <v>2</v>
      </c>
    </row>
    <row r="200" spans="1:14" s="7" customFormat="1" x14ac:dyDescent="0.2">
      <c r="B200" s="31" t="s">
        <v>474</v>
      </c>
      <c r="C200" s="7" t="s">
        <v>475</v>
      </c>
      <c r="D200" s="12"/>
      <c r="F200" s="159"/>
      <c r="H200" s="159"/>
      <c r="J200" s="159"/>
      <c r="L200" s="103">
        <f t="shared" si="9"/>
        <v>0</v>
      </c>
      <c r="M200" s="103">
        <f t="shared" si="10"/>
        <v>0</v>
      </c>
      <c r="N200" s="103">
        <f t="shared" si="11"/>
        <v>0</v>
      </c>
    </row>
    <row r="201" spans="1:14" s="7" customFormat="1" x14ac:dyDescent="0.2">
      <c r="A201" s="19">
        <v>17</v>
      </c>
      <c r="B201" s="30"/>
      <c r="C201" s="19" t="s">
        <v>290</v>
      </c>
      <c r="D201" s="12"/>
      <c r="F201" s="159"/>
      <c r="H201" s="159"/>
      <c r="J201" s="159"/>
      <c r="L201" s="103">
        <f t="shared" si="9"/>
        <v>0</v>
      </c>
      <c r="M201" s="103">
        <f t="shared" si="10"/>
        <v>0</v>
      </c>
      <c r="N201" s="103">
        <f t="shared" si="11"/>
        <v>0</v>
      </c>
    </row>
    <row r="202" spans="1:14" s="7" customFormat="1" x14ac:dyDescent="0.2">
      <c r="C202" s="23"/>
      <c r="D202" s="12"/>
      <c r="F202" s="159"/>
      <c r="H202" s="159"/>
      <c r="J202" s="159"/>
      <c r="L202" s="48"/>
      <c r="M202" s="48"/>
    </row>
    <row r="203" spans="1:14" s="7" customFormat="1" x14ac:dyDescent="0.2">
      <c r="C203" s="12"/>
      <c r="D203" s="12"/>
      <c r="F203" s="48"/>
      <c r="L203" s="48"/>
      <c r="M203" s="48"/>
    </row>
    <row r="204" spans="1:14" s="7" customFormat="1" x14ac:dyDescent="0.2">
      <c r="C204" s="12"/>
      <c r="D204" s="12"/>
      <c r="F204" s="48"/>
      <c r="L204" s="48"/>
      <c r="M204" s="48"/>
    </row>
    <row r="205" spans="1:14" s="7" customFormat="1" x14ac:dyDescent="0.2">
      <c r="F205" s="48"/>
      <c r="L205" s="48"/>
      <c r="M205" s="48"/>
    </row>
    <row r="206" spans="1:14" s="7" customFormat="1" x14ac:dyDescent="0.2">
      <c r="F206" s="48"/>
      <c r="L206" s="48"/>
      <c r="M206" s="48"/>
    </row>
    <row r="207" spans="1:14" s="7" customFormat="1" x14ac:dyDescent="0.2">
      <c r="F207" s="48"/>
      <c r="L207" s="48"/>
      <c r="M207" s="48"/>
    </row>
    <row r="208" spans="1:14" s="7" customFormat="1" x14ac:dyDescent="0.2">
      <c r="F208" s="48"/>
      <c r="L208" s="48"/>
      <c r="M208" s="48"/>
    </row>
    <row r="209" spans="6:13" s="7" customFormat="1" x14ac:dyDescent="0.2">
      <c r="F209" s="48"/>
      <c r="L209" s="48"/>
      <c r="M209" s="48"/>
    </row>
    <row r="210" spans="6:13" s="7" customFormat="1" x14ac:dyDescent="0.2">
      <c r="F210" s="48"/>
      <c r="L210" s="48"/>
      <c r="M210" s="48"/>
    </row>
    <row r="211" spans="6:13" s="7" customFormat="1" x14ac:dyDescent="0.2">
      <c r="F211" s="48"/>
      <c r="L211" s="48"/>
      <c r="M211" s="48"/>
    </row>
    <row r="212" spans="6:13" s="7" customFormat="1" x14ac:dyDescent="0.2">
      <c r="F212" s="48"/>
      <c r="L212" s="48"/>
      <c r="M212" s="48"/>
    </row>
    <row r="213" spans="6:13" s="7" customFormat="1" x14ac:dyDescent="0.2">
      <c r="F213" s="48"/>
      <c r="L213" s="48"/>
      <c r="M213" s="48"/>
    </row>
    <row r="214" spans="6:13" s="7" customFormat="1" x14ac:dyDescent="0.2">
      <c r="F214" s="48"/>
      <c r="L214" s="48"/>
      <c r="M214" s="48"/>
    </row>
    <row r="215" spans="6:13" s="7" customFormat="1" x14ac:dyDescent="0.2">
      <c r="F215" s="48"/>
      <c r="L215" s="48"/>
      <c r="M215" s="48"/>
    </row>
    <row r="216" spans="6:13" s="7" customFormat="1" x14ac:dyDescent="0.2">
      <c r="F216" s="48"/>
      <c r="L216" s="48"/>
      <c r="M216" s="48"/>
    </row>
    <row r="217" spans="6:13" s="7" customFormat="1" x14ac:dyDescent="0.2">
      <c r="F217" s="48"/>
      <c r="L217" s="48"/>
      <c r="M217" s="48"/>
    </row>
    <row r="218" spans="6:13" s="7" customFormat="1" x14ac:dyDescent="0.2">
      <c r="F218" s="48"/>
      <c r="L218" s="48"/>
      <c r="M218" s="48"/>
    </row>
    <row r="219" spans="6:13" s="7" customFormat="1" x14ac:dyDescent="0.2">
      <c r="F219" s="48"/>
      <c r="L219" s="48"/>
      <c r="M219" s="48"/>
    </row>
    <row r="220" spans="6:13" s="7" customFormat="1" x14ac:dyDescent="0.2">
      <c r="F220" s="48"/>
      <c r="L220" s="48"/>
      <c r="M220" s="48"/>
    </row>
    <row r="221" spans="6:13" s="7" customFormat="1" x14ac:dyDescent="0.2">
      <c r="F221" s="48"/>
      <c r="L221" s="48"/>
      <c r="M221" s="48"/>
    </row>
    <row r="222" spans="6:13" s="7" customFormat="1" x14ac:dyDescent="0.2">
      <c r="F222" s="48"/>
      <c r="L222" s="48"/>
      <c r="M222" s="48"/>
    </row>
    <row r="223" spans="6:13" s="7" customFormat="1" x14ac:dyDescent="0.2">
      <c r="F223" s="48"/>
      <c r="L223" s="48"/>
      <c r="M223" s="48"/>
    </row>
    <row r="224" spans="6:13" s="7" customFormat="1" x14ac:dyDescent="0.2">
      <c r="F224" s="48"/>
      <c r="L224" s="48"/>
      <c r="M224" s="48"/>
    </row>
    <row r="225" spans="6:13" s="7" customFormat="1" x14ac:dyDescent="0.2">
      <c r="F225" s="48"/>
      <c r="L225" s="48"/>
      <c r="M225" s="48"/>
    </row>
    <row r="226" spans="6:13" s="7" customFormat="1" x14ac:dyDescent="0.2">
      <c r="F226" s="48"/>
      <c r="L226" s="48"/>
      <c r="M226" s="48"/>
    </row>
    <row r="227" spans="6:13" s="7" customFormat="1" x14ac:dyDescent="0.2">
      <c r="F227" s="48"/>
      <c r="L227" s="48"/>
      <c r="M227" s="48"/>
    </row>
    <row r="228" spans="6:13" s="7" customFormat="1" x14ac:dyDescent="0.2">
      <c r="F228" s="48"/>
      <c r="L228" s="48"/>
      <c r="M228" s="48"/>
    </row>
    <row r="229" spans="6:13" s="7" customFormat="1" x14ac:dyDescent="0.2">
      <c r="F229" s="48"/>
      <c r="L229" s="48"/>
      <c r="M229" s="48"/>
    </row>
    <row r="230" spans="6:13" s="7" customFormat="1" x14ac:dyDescent="0.2">
      <c r="F230" s="48"/>
      <c r="L230" s="48"/>
      <c r="M230" s="48"/>
    </row>
    <row r="231" spans="6:13" s="7" customFormat="1" x14ac:dyDescent="0.2">
      <c r="F231" s="48"/>
      <c r="L231" s="48"/>
      <c r="M231" s="48"/>
    </row>
    <row r="232" spans="6:13" s="7" customFormat="1" x14ac:dyDescent="0.2">
      <c r="F232" s="48"/>
      <c r="L232" s="48"/>
      <c r="M232" s="48"/>
    </row>
    <row r="233" spans="6:13" s="7" customFormat="1" x14ac:dyDescent="0.2">
      <c r="F233" s="48"/>
      <c r="L233" s="48"/>
      <c r="M233" s="48"/>
    </row>
    <row r="234" spans="6:13" s="7" customFormat="1" x14ac:dyDescent="0.2">
      <c r="F234" s="48"/>
      <c r="L234" s="48"/>
      <c r="M234" s="48"/>
    </row>
    <row r="235" spans="6:13" s="7" customFormat="1" x14ac:dyDescent="0.2">
      <c r="F235" s="48"/>
      <c r="L235" s="48"/>
      <c r="M235" s="48"/>
    </row>
    <row r="236" spans="6:13" s="7" customFormat="1" x14ac:dyDescent="0.2">
      <c r="F236" s="48"/>
      <c r="L236" s="48"/>
      <c r="M236" s="48"/>
    </row>
    <row r="237" spans="6:13" s="7" customFormat="1" x14ac:dyDescent="0.2">
      <c r="F237" s="48"/>
      <c r="L237" s="48"/>
      <c r="M237" s="48"/>
    </row>
    <row r="238" spans="6:13" s="7" customFormat="1" x14ac:dyDescent="0.2">
      <c r="F238" s="48"/>
      <c r="L238" s="48"/>
      <c r="M238" s="48"/>
    </row>
    <row r="239" spans="6:13" s="7" customFormat="1" x14ac:dyDescent="0.2">
      <c r="F239" s="48"/>
      <c r="L239" s="48"/>
      <c r="M239" s="48"/>
    </row>
    <row r="240" spans="6:13" s="7" customFormat="1" x14ac:dyDescent="0.2">
      <c r="F240" s="48"/>
      <c r="L240" s="48"/>
      <c r="M240" s="48"/>
    </row>
    <row r="241" spans="6:13" s="7" customFormat="1" x14ac:dyDescent="0.2">
      <c r="F241" s="48"/>
      <c r="L241" s="48"/>
      <c r="M241" s="48"/>
    </row>
    <row r="242" spans="6:13" s="7" customFormat="1" x14ac:dyDescent="0.2">
      <c r="F242" s="48"/>
      <c r="L242" s="48"/>
      <c r="M242" s="48"/>
    </row>
    <row r="243" spans="6:13" s="7" customFormat="1" x14ac:dyDescent="0.2">
      <c r="F243" s="48"/>
      <c r="L243" s="48"/>
      <c r="M243" s="48"/>
    </row>
    <row r="244" spans="6:13" s="7" customFormat="1" x14ac:dyDescent="0.2">
      <c r="F244" s="48"/>
      <c r="L244" s="48"/>
      <c r="M244" s="48"/>
    </row>
    <row r="245" spans="6:13" s="7" customFormat="1" x14ac:dyDescent="0.2">
      <c r="F245" s="48"/>
      <c r="L245" s="48"/>
      <c r="M245" s="48"/>
    </row>
    <row r="246" spans="6:13" s="7" customFormat="1" x14ac:dyDescent="0.2">
      <c r="F246" s="48"/>
      <c r="L246" s="48"/>
      <c r="M246" s="48"/>
    </row>
    <row r="247" spans="6:13" s="7" customFormat="1" x14ac:dyDescent="0.2">
      <c r="F247" s="48"/>
      <c r="L247" s="48"/>
      <c r="M247" s="48"/>
    </row>
    <row r="248" spans="6:13" s="7" customFormat="1" x14ac:dyDescent="0.2">
      <c r="F248" s="48"/>
      <c r="L248" s="48"/>
      <c r="M248" s="48"/>
    </row>
    <row r="249" spans="6:13" s="7" customFormat="1" x14ac:dyDescent="0.2">
      <c r="F249" s="48"/>
      <c r="L249" s="48"/>
      <c r="M249" s="48"/>
    </row>
    <row r="250" spans="6:13" s="7" customFormat="1" x14ac:dyDescent="0.2">
      <c r="F250" s="48"/>
      <c r="L250" s="48"/>
      <c r="M250" s="48"/>
    </row>
    <row r="251" spans="6:13" s="7" customFormat="1" x14ac:dyDescent="0.2">
      <c r="F251" s="48"/>
      <c r="L251" s="48"/>
      <c r="M251" s="48"/>
    </row>
    <row r="252" spans="6:13" s="7" customFormat="1" x14ac:dyDescent="0.2">
      <c r="F252" s="48"/>
      <c r="L252" s="48"/>
      <c r="M252" s="48"/>
    </row>
    <row r="253" spans="6:13" s="7" customFormat="1" x14ac:dyDescent="0.2">
      <c r="F253" s="48"/>
      <c r="L253" s="48"/>
      <c r="M253" s="48"/>
    </row>
    <row r="254" spans="6:13" s="7" customFormat="1" x14ac:dyDescent="0.2">
      <c r="F254" s="48"/>
      <c r="L254" s="48"/>
      <c r="M254" s="48"/>
    </row>
    <row r="255" spans="6:13" s="7" customFormat="1" x14ac:dyDescent="0.2">
      <c r="F255" s="48"/>
      <c r="L255" s="48"/>
      <c r="M255" s="48"/>
    </row>
    <row r="256" spans="6:13" s="7" customFormat="1" x14ac:dyDescent="0.2">
      <c r="F256" s="48"/>
      <c r="L256" s="48"/>
      <c r="M256" s="48"/>
    </row>
    <row r="257" spans="6:13" s="7" customFormat="1" x14ac:dyDescent="0.2">
      <c r="F257" s="48"/>
      <c r="L257" s="48"/>
      <c r="M257" s="48"/>
    </row>
    <row r="258" spans="6:13" s="7" customFormat="1" x14ac:dyDescent="0.2">
      <c r="F258" s="48"/>
      <c r="L258" s="48"/>
      <c r="M258" s="48"/>
    </row>
    <row r="259" spans="6:13" s="7" customFormat="1" x14ac:dyDescent="0.2">
      <c r="F259" s="48"/>
      <c r="L259" s="48"/>
      <c r="M259" s="48"/>
    </row>
    <row r="260" spans="6:13" s="7" customFormat="1" x14ac:dyDescent="0.2">
      <c r="F260" s="48"/>
      <c r="L260" s="48"/>
      <c r="M260" s="48"/>
    </row>
    <row r="261" spans="6:13" s="7" customFormat="1" x14ac:dyDescent="0.2">
      <c r="F261" s="48"/>
      <c r="L261" s="48"/>
      <c r="M261" s="48"/>
    </row>
    <row r="262" spans="6:13" s="7" customFormat="1" x14ac:dyDescent="0.2">
      <c r="F262" s="48"/>
      <c r="L262" s="48"/>
      <c r="M262" s="48"/>
    </row>
    <row r="263" spans="6:13" s="7" customFormat="1" x14ac:dyDescent="0.2">
      <c r="F263" s="48"/>
      <c r="L263" s="48"/>
      <c r="M263" s="48"/>
    </row>
    <row r="264" spans="6:13" s="7" customFormat="1" x14ac:dyDescent="0.2">
      <c r="F264" s="48"/>
      <c r="L264" s="48"/>
      <c r="M264" s="48"/>
    </row>
    <row r="265" spans="6:13" s="7" customFormat="1" x14ac:dyDescent="0.2">
      <c r="F265" s="48"/>
      <c r="L265" s="48"/>
      <c r="M265" s="48"/>
    </row>
    <row r="266" spans="6:13" s="7" customFormat="1" x14ac:dyDescent="0.2">
      <c r="F266" s="48"/>
      <c r="L266" s="48"/>
      <c r="M266" s="48"/>
    </row>
    <row r="267" spans="6:13" s="7" customFormat="1" x14ac:dyDescent="0.2">
      <c r="F267" s="48"/>
      <c r="L267" s="48"/>
      <c r="M267" s="48"/>
    </row>
    <row r="268" spans="6:13" s="7" customFormat="1" x14ac:dyDescent="0.2">
      <c r="F268" s="48"/>
      <c r="L268" s="48"/>
      <c r="M268" s="48"/>
    </row>
    <row r="269" spans="6:13" s="7" customFormat="1" x14ac:dyDescent="0.2">
      <c r="F269" s="48"/>
      <c r="L269" s="48"/>
      <c r="M269" s="48"/>
    </row>
    <row r="270" spans="6:13" s="7" customFormat="1" x14ac:dyDescent="0.2">
      <c r="F270" s="48"/>
      <c r="L270" s="48"/>
      <c r="M270" s="48"/>
    </row>
    <row r="271" spans="6:13" s="7" customFormat="1" x14ac:dyDescent="0.2">
      <c r="F271" s="48"/>
      <c r="L271" s="48"/>
      <c r="M271" s="48"/>
    </row>
  </sheetData>
  <mergeCells count="6">
    <mergeCell ref="D1:N1"/>
    <mergeCell ref="D2:E2"/>
    <mergeCell ref="F2:G2"/>
    <mergeCell ref="H2:I2"/>
    <mergeCell ref="J2:K2"/>
    <mergeCell ref="L2:N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9"/>
  <sheetViews>
    <sheetView topLeftCell="B28" zoomScaleNormal="100" zoomScaleSheetLayoutView="82" workbookViewId="0">
      <pane xSplit="7230" topLeftCell="B1" activePane="topRight"/>
      <selection activeCell="C17" sqref="C17"/>
      <selection pane="topRight" activeCell="M6" sqref="M6"/>
    </sheetView>
  </sheetViews>
  <sheetFormatPr defaultRowHeight="12" x14ac:dyDescent="0.2"/>
  <cols>
    <col min="1" max="1" width="3" style="8" bestFit="1" customWidth="1"/>
    <col min="2" max="2" width="5" style="8" bestFit="1" customWidth="1"/>
    <col min="3" max="3" width="56.85546875" style="8" customWidth="1"/>
    <col min="4" max="4" width="3.28515625" style="69" customWidth="1"/>
    <col min="5" max="13" width="3.28515625" style="8" customWidth="1"/>
    <col min="14" max="14" width="4.5703125" style="8" customWidth="1"/>
    <col min="15" max="15" width="3.28515625" style="8" customWidth="1"/>
    <col min="16" max="19" width="5" style="139" customWidth="1"/>
    <col min="20" max="16384" width="9.140625" style="8"/>
  </cols>
  <sheetData>
    <row r="1" spans="1:19" s="1" customFormat="1" ht="33" customHeight="1" x14ac:dyDescent="0.3">
      <c r="D1" s="171" t="s">
        <v>574</v>
      </c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9"/>
    </row>
    <row r="2" spans="1:19" s="1" customFormat="1" ht="24" customHeight="1" x14ac:dyDescent="0.35">
      <c r="C2" s="124" t="s">
        <v>291</v>
      </c>
      <c r="D2" s="180" t="s">
        <v>5</v>
      </c>
      <c r="E2" s="181"/>
      <c r="F2" s="182"/>
      <c r="G2" s="180" t="s">
        <v>6</v>
      </c>
      <c r="H2" s="181"/>
      <c r="I2" s="182"/>
      <c r="J2" s="180" t="s">
        <v>2</v>
      </c>
      <c r="K2" s="181"/>
      <c r="L2" s="182"/>
      <c r="M2" s="180" t="s">
        <v>3</v>
      </c>
      <c r="N2" s="181"/>
      <c r="O2" s="182"/>
      <c r="P2" s="176" t="s">
        <v>4</v>
      </c>
      <c r="Q2" s="183"/>
      <c r="R2" s="183"/>
      <c r="S2" s="184"/>
    </row>
    <row r="3" spans="1:19" s="1" customFormat="1" ht="21" customHeight="1" x14ac:dyDescent="0.2">
      <c r="D3" s="66" t="s">
        <v>0</v>
      </c>
      <c r="E3" s="63" t="s">
        <v>7</v>
      </c>
      <c r="F3" s="63" t="s">
        <v>482</v>
      </c>
      <c r="G3" s="63" t="s">
        <v>0</v>
      </c>
      <c r="H3" s="63" t="s">
        <v>7</v>
      </c>
      <c r="I3" s="63" t="s">
        <v>482</v>
      </c>
      <c r="J3" s="63" t="s">
        <v>0</v>
      </c>
      <c r="K3" s="63" t="s">
        <v>7</v>
      </c>
      <c r="L3" s="63" t="s">
        <v>482</v>
      </c>
      <c r="M3" s="63" t="s">
        <v>0</v>
      </c>
      <c r="N3" s="63" t="s">
        <v>7</v>
      </c>
      <c r="O3" s="63" t="s">
        <v>482</v>
      </c>
      <c r="P3" s="161" t="s">
        <v>0</v>
      </c>
      <c r="Q3" s="161" t="s">
        <v>7</v>
      </c>
      <c r="R3" s="161" t="s">
        <v>482</v>
      </c>
      <c r="S3" s="161" t="s">
        <v>603</v>
      </c>
    </row>
    <row r="4" spans="1:19" s="2" customFormat="1" ht="92.25" customHeight="1" x14ac:dyDescent="0.2">
      <c r="C4" s="3" t="s">
        <v>483</v>
      </c>
      <c r="D4" s="67" t="s">
        <v>714</v>
      </c>
      <c r="E4" s="126" t="s">
        <v>714</v>
      </c>
      <c r="F4" s="126" t="s">
        <v>714</v>
      </c>
      <c r="G4" s="79" t="s">
        <v>715</v>
      </c>
      <c r="H4" s="134" t="s">
        <v>715</v>
      </c>
      <c r="I4" s="134" t="s">
        <v>715</v>
      </c>
      <c r="J4" s="79" t="s">
        <v>716</v>
      </c>
      <c r="K4" s="134" t="s">
        <v>716</v>
      </c>
      <c r="L4" s="134" t="s">
        <v>716</v>
      </c>
      <c r="M4" s="79" t="s">
        <v>717</v>
      </c>
      <c r="N4" s="134" t="s">
        <v>717</v>
      </c>
      <c r="O4" s="134" t="s">
        <v>717</v>
      </c>
      <c r="P4" s="59" t="s">
        <v>9</v>
      </c>
      <c r="Q4" s="59" t="s">
        <v>9</v>
      </c>
      <c r="R4" s="59" t="s">
        <v>9</v>
      </c>
      <c r="S4" s="59" t="s">
        <v>10</v>
      </c>
    </row>
    <row r="5" spans="1:19" s="7" customFormat="1" x14ac:dyDescent="0.2">
      <c r="A5" s="17">
        <v>1</v>
      </c>
      <c r="B5" s="14"/>
      <c r="C5" s="13" t="s">
        <v>416</v>
      </c>
      <c r="D5" s="209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87">
        <f>D5+G5+J5+M5</f>
        <v>0</v>
      </c>
      <c r="Q5" s="87">
        <f>E5+H5+K5+N5</f>
        <v>0</v>
      </c>
      <c r="R5" s="87">
        <f>F5+I5+L5+O5</f>
        <v>0</v>
      </c>
      <c r="S5" s="103">
        <f>P5+Q5+R5</f>
        <v>0</v>
      </c>
    </row>
    <row r="6" spans="1:19" s="7" customFormat="1" x14ac:dyDescent="0.2">
      <c r="A6" s="17"/>
      <c r="B6" s="15" t="s">
        <v>12</v>
      </c>
      <c r="C6" s="16" t="s">
        <v>302</v>
      </c>
      <c r="D6" s="211"/>
      <c r="E6" s="211"/>
      <c r="F6" s="211"/>
      <c r="G6" s="211"/>
      <c r="H6" s="211"/>
      <c r="I6" s="211"/>
      <c r="J6" s="211"/>
      <c r="K6" s="211">
        <v>1</v>
      </c>
      <c r="L6" s="211"/>
      <c r="M6" s="211"/>
      <c r="N6" s="211">
        <v>6</v>
      </c>
      <c r="O6" s="211"/>
      <c r="P6" s="87">
        <f t="shared" ref="P6:P69" si="0">D6+G6+J6+M6</f>
        <v>0</v>
      </c>
      <c r="Q6" s="87">
        <f t="shared" ref="Q6:Q69" si="1">E6+H6+K6+N6</f>
        <v>7</v>
      </c>
      <c r="R6" s="87">
        <f t="shared" ref="R6:R69" si="2">F6+I6+L6+O6</f>
        <v>0</v>
      </c>
      <c r="S6" s="103">
        <f t="shared" ref="S6:S69" si="3">P6+Q6+R6</f>
        <v>7</v>
      </c>
    </row>
    <row r="7" spans="1:19" s="7" customFormat="1" x14ac:dyDescent="0.2">
      <c r="A7" s="17"/>
      <c r="B7" s="15" t="s">
        <v>14</v>
      </c>
      <c r="C7" s="16" t="s">
        <v>303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>
        <v>1</v>
      </c>
      <c r="O7" s="211"/>
      <c r="P7" s="87">
        <f t="shared" si="0"/>
        <v>0</v>
      </c>
      <c r="Q7" s="87">
        <f t="shared" si="1"/>
        <v>1</v>
      </c>
      <c r="R7" s="87">
        <f t="shared" si="2"/>
        <v>0</v>
      </c>
      <c r="S7" s="103">
        <f t="shared" si="3"/>
        <v>1</v>
      </c>
    </row>
    <row r="8" spans="1:19" s="7" customFormat="1" x14ac:dyDescent="0.2">
      <c r="A8" s="17"/>
      <c r="B8" s="15" t="s">
        <v>16</v>
      </c>
      <c r="C8" s="16" t="s">
        <v>417</v>
      </c>
      <c r="D8" s="211"/>
      <c r="E8" s="211"/>
      <c r="F8" s="211"/>
      <c r="G8" s="211"/>
      <c r="H8" s="211">
        <v>1</v>
      </c>
      <c r="I8" s="211">
        <v>1</v>
      </c>
      <c r="J8" s="211"/>
      <c r="K8" s="211">
        <v>1</v>
      </c>
      <c r="L8" s="211"/>
      <c r="M8" s="211"/>
      <c r="N8" s="211">
        <v>1</v>
      </c>
      <c r="O8" s="211">
        <v>1</v>
      </c>
      <c r="P8" s="87">
        <f t="shared" si="0"/>
        <v>0</v>
      </c>
      <c r="Q8" s="87">
        <f t="shared" si="1"/>
        <v>3</v>
      </c>
      <c r="R8" s="87">
        <f t="shared" si="2"/>
        <v>2</v>
      </c>
      <c r="S8" s="103">
        <f t="shared" si="3"/>
        <v>5</v>
      </c>
    </row>
    <row r="9" spans="1:19" s="7" customFormat="1" x14ac:dyDescent="0.2">
      <c r="A9" s="17"/>
      <c r="B9" s="15" t="s">
        <v>18</v>
      </c>
      <c r="C9" s="16" t="s">
        <v>418</v>
      </c>
      <c r="D9" s="211"/>
      <c r="E9" s="211">
        <v>2</v>
      </c>
      <c r="F9" s="211">
        <v>1</v>
      </c>
      <c r="G9" s="211">
        <v>1</v>
      </c>
      <c r="H9" s="211">
        <v>7</v>
      </c>
      <c r="I9" s="211">
        <v>2</v>
      </c>
      <c r="J9" s="211"/>
      <c r="K9" s="211"/>
      <c r="L9" s="211">
        <v>1</v>
      </c>
      <c r="M9" s="211"/>
      <c r="N9" s="211">
        <v>8</v>
      </c>
      <c r="O9" s="211"/>
      <c r="P9" s="87">
        <f t="shared" si="0"/>
        <v>1</v>
      </c>
      <c r="Q9" s="87">
        <f t="shared" si="1"/>
        <v>17</v>
      </c>
      <c r="R9" s="87">
        <f t="shared" si="2"/>
        <v>4</v>
      </c>
      <c r="S9" s="103">
        <f t="shared" si="3"/>
        <v>22</v>
      </c>
    </row>
    <row r="10" spans="1:19" s="7" customFormat="1" x14ac:dyDescent="0.2">
      <c r="A10" s="17"/>
      <c r="B10" s="15" t="s">
        <v>20</v>
      </c>
      <c r="C10" s="16" t="s">
        <v>688</v>
      </c>
      <c r="D10" s="211"/>
      <c r="E10" s="211"/>
      <c r="F10" s="212"/>
      <c r="G10" s="211"/>
      <c r="H10" s="211"/>
      <c r="I10" s="212"/>
      <c r="J10" s="211"/>
      <c r="K10" s="211"/>
      <c r="L10" s="212"/>
      <c r="M10" s="211"/>
      <c r="N10" s="211"/>
      <c r="O10" s="212"/>
      <c r="P10" s="87">
        <f t="shared" si="0"/>
        <v>0</v>
      </c>
      <c r="Q10" s="87">
        <f t="shared" si="1"/>
        <v>0</v>
      </c>
      <c r="R10" s="87">
        <f t="shared" si="2"/>
        <v>0</v>
      </c>
      <c r="S10" s="103">
        <f t="shared" si="3"/>
        <v>0</v>
      </c>
    </row>
    <row r="11" spans="1:19" s="7" customFormat="1" x14ac:dyDescent="0.2">
      <c r="A11" s="17">
        <v>2</v>
      </c>
      <c r="B11" s="15"/>
      <c r="C11" s="13" t="s">
        <v>419</v>
      </c>
      <c r="D11" s="210"/>
      <c r="E11" s="211">
        <v>2</v>
      </c>
      <c r="F11" s="211"/>
      <c r="G11" s="211"/>
      <c r="H11" s="211"/>
      <c r="I11" s="211"/>
      <c r="J11" s="211"/>
      <c r="K11" s="211">
        <v>11</v>
      </c>
      <c r="L11" s="211"/>
      <c r="M11" s="211"/>
      <c r="N11" s="211"/>
      <c r="O11" s="211"/>
      <c r="P11" s="87">
        <f t="shared" si="0"/>
        <v>0</v>
      </c>
      <c r="Q11" s="87">
        <f t="shared" si="1"/>
        <v>13</v>
      </c>
      <c r="R11" s="87">
        <f t="shared" si="2"/>
        <v>0</v>
      </c>
      <c r="S11" s="103">
        <f t="shared" si="3"/>
        <v>13</v>
      </c>
    </row>
    <row r="12" spans="1:19" s="7" customFormat="1" x14ac:dyDescent="0.2">
      <c r="A12" s="17"/>
      <c r="B12" s="15" t="s">
        <v>37</v>
      </c>
      <c r="C12" s="16" t="s">
        <v>292</v>
      </c>
      <c r="D12" s="211"/>
      <c r="E12" s="211"/>
      <c r="F12" s="211"/>
      <c r="G12" s="211"/>
      <c r="H12" s="211"/>
      <c r="I12" s="211"/>
      <c r="J12" s="211">
        <v>1</v>
      </c>
      <c r="K12" s="211"/>
      <c r="L12" s="211"/>
      <c r="M12" s="211">
        <v>6</v>
      </c>
      <c r="N12" s="211"/>
      <c r="O12" s="211"/>
      <c r="P12" s="87">
        <f t="shared" si="0"/>
        <v>7</v>
      </c>
      <c r="Q12" s="87">
        <f t="shared" si="1"/>
        <v>0</v>
      </c>
      <c r="R12" s="87">
        <f t="shared" si="2"/>
        <v>0</v>
      </c>
      <c r="S12" s="103">
        <f t="shared" si="3"/>
        <v>7</v>
      </c>
    </row>
    <row r="13" spans="1:19" s="7" customFormat="1" x14ac:dyDescent="0.2">
      <c r="A13" s="17"/>
      <c r="B13" s="15" t="s">
        <v>626</v>
      </c>
      <c r="C13" s="16" t="s">
        <v>627</v>
      </c>
      <c r="D13" s="211"/>
      <c r="E13" s="211"/>
      <c r="F13" s="211"/>
      <c r="G13" s="211">
        <v>13</v>
      </c>
      <c r="H13" s="211">
        <v>1</v>
      </c>
      <c r="I13" s="211"/>
      <c r="J13" s="211"/>
      <c r="K13" s="211">
        <v>1</v>
      </c>
      <c r="L13" s="211"/>
      <c r="M13" s="211"/>
      <c r="N13" s="211"/>
      <c r="O13" s="211"/>
      <c r="P13" s="87">
        <f t="shared" si="0"/>
        <v>13</v>
      </c>
      <c r="Q13" s="87">
        <f t="shared" si="1"/>
        <v>2</v>
      </c>
      <c r="R13" s="87">
        <f t="shared" si="2"/>
        <v>0</v>
      </c>
      <c r="S13" s="103">
        <f t="shared" si="3"/>
        <v>15</v>
      </c>
    </row>
    <row r="14" spans="1:19" s="7" customFormat="1" x14ac:dyDescent="0.2">
      <c r="A14" s="17"/>
      <c r="B14" s="15" t="s">
        <v>39</v>
      </c>
      <c r="C14" s="16" t="s">
        <v>420</v>
      </c>
      <c r="D14" s="211">
        <v>1</v>
      </c>
      <c r="E14" s="211"/>
      <c r="F14" s="211">
        <v>4</v>
      </c>
      <c r="G14" s="211"/>
      <c r="H14" s="211"/>
      <c r="I14" s="211">
        <v>1</v>
      </c>
      <c r="J14" s="211"/>
      <c r="K14" s="211"/>
      <c r="L14" s="211">
        <v>3</v>
      </c>
      <c r="M14" s="211"/>
      <c r="N14" s="211"/>
      <c r="O14" s="211">
        <v>2</v>
      </c>
      <c r="P14" s="87">
        <f t="shared" si="0"/>
        <v>1</v>
      </c>
      <c r="Q14" s="87">
        <f t="shared" si="1"/>
        <v>0</v>
      </c>
      <c r="R14" s="87">
        <f t="shared" si="2"/>
        <v>10</v>
      </c>
      <c r="S14" s="103">
        <f t="shared" si="3"/>
        <v>11</v>
      </c>
    </row>
    <row r="15" spans="1:19" s="7" customFormat="1" x14ac:dyDescent="0.2">
      <c r="A15" s="17"/>
      <c r="B15" s="15" t="s">
        <v>41</v>
      </c>
      <c r="C15" s="16" t="s">
        <v>421</v>
      </c>
      <c r="D15" s="211"/>
      <c r="E15" s="211"/>
      <c r="F15" s="211"/>
      <c r="G15" s="211"/>
      <c r="H15" s="211">
        <v>1</v>
      </c>
      <c r="I15" s="211">
        <v>1</v>
      </c>
      <c r="J15" s="211"/>
      <c r="K15" s="211">
        <v>4</v>
      </c>
      <c r="L15" s="211">
        <v>1</v>
      </c>
      <c r="M15" s="211"/>
      <c r="N15" s="211">
        <v>38</v>
      </c>
      <c r="O15" s="211">
        <v>1</v>
      </c>
      <c r="P15" s="87">
        <f t="shared" si="0"/>
        <v>0</v>
      </c>
      <c r="Q15" s="87">
        <f t="shared" si="1"/>
        <v>43</v>
      </c>
      <c r="R15" s="87">
        <f t="shared" si="2"/>
        <v>3</v>
      </c>
      <c r="S15" s="103">
        <f t="shared" si="3"/>
        <v>46</v>
      </c>
    </row>
    <row r="16" spans="1:19" s="7" customFormat="1" x14ac:dyDescent="0.2">
      <c r="A16" s="17"/>
      <c r="B16" s="15" t="s">
        <v>43</v>
      </c>
      <c r="C16" s="16" t="s">
        <v>313</v>
      </c>
      <c r="D16" s="211"/>
      <c r="E16" s="211"/>
      <c r="F16" s="211"/>
      <c r="G16" s="211"/>
      <c r="H16" s="211"/>
      <c r="I16" s="211"/>
      <c r="J16" s="211"/>
      <c r="K16" s="211"/>
      <c r="L16" s="211"/>
      <c r="M16" s="211">
        <v>31</v>
      </c>
      <c r="N16" s="211"/>
      <c r="O16" s="211">
        <v>12</v>
      </c>
      <c r="P16" s="87">
        <f t="shared" si="0"/>
        <v>31</v>
      </c>
      <c r="Q16" s="87">
        <f t="shared" si="1"/>
        <v>0</v>
      </c>
      <c r="R16" s="87">
        <f t="shared" si="2"/>
        <v>12</v>
      </c>
      <c r="S16" s="103">
        <f t="shared" si="3"/>
        <v>43</v>
      </c>
    </row>
    <row r="17" spans="1:19" s="7" customFormat="1" x14ac:dyDescent="0.2">
      <c r="A17" s="17"/>
      <c r="B17" s="15" t="s">
        <v>45</v>
      </c>
      <c r="C17" s="16" t="s">
        <v>532</v>
      </c>
      <c r="D17" s="211"/>
      <c r="E17" s="211"/>
      <c r="F17" s="211">
        <v>2</v>
      </c>
      <c r="G17" s="211"/>
      <c r="H17" s="211"/>
      <c r="I17" s="211">
        <v>8</v>
      </c>
      <c r="J17" s="211"/>
      <c r="K17" s="211"/>
      <c r="L17" s="211">
        <v>2</v>
      </c>
      <c r="M17" s="211"/>
      <c r="N17" s="211"/>
      <c r="O17" s="211">
        <v>6</v>
      </c>
      <c r="P17" s="87">
        <f t="shared" si="0"/>
        <v>0</v>
      </c>
      <c r="Q17" s="87">
        <f t="shared" si="1"/>
        <v>0</v>
      </c>
      <c r="R17" s="87">
        <f t="shared" si="2"/>
        <v>18</v>
      </c>
      <c r="S17" s="103">
        <f t="shared" si="3"/>
        <v>18</v>
      </c>
    </row>
    <row r="18" spans="1:19" s="7" customFormat="1" x14ac:dyDescent="0.2">
      <c r="A18" s="17"/>
      <c r="B18" s="15" t="s">
        <v>47</v>
      </c>
      <c r="C18" s="16" t="s">
        <v>422</v>
      </c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>
        <v>60</v>
      </c>
      <c r="O18" s="211"/>
      <c r="P18" s="87">
        <f t="shared" si="0"/>
        <v>0</v>
      </c>
      <c r="Q18" s="87">
        <f t="shared" si="1"/>
        <v>60</v>
      </c>
      <c r="R18" s="87">
        <f t="shared" si="2"/>
        <v>0</v>
      </c>
      <c r="S18" s="103">
        <f t="shared" si="3"/>
        <v>60</v>
      </c>
    </row>
    <row r="19" spans="1:19" s="7" customFormat="1" x14ac:dyDescent="0.2">
      <c r="A19" s="17"/>
      <c r="B19" s="15" t="s">
        <v>49</v>
      </c>
      <c r="C19" s="16" t="s">
        <v>423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>
        <v>1</v>
      </c>
      <c r="O19" s="211"/>
      <c r="P19" s="87">
        <f t="shared" si="0"/>
        <v>0</v>
      </c>
      <c r="Q19" s="87">
        <f t="shared" si="1"/>
        <v>1</v>
      </c>
      <c r="R19" s="87">
        <f t="shared" si="2"/>
        <v>0</v>
      </c>
      <c r="S19" s="103">
        <f t="shared" si="3"/>
        <v>1</v>
      </c>
    </row>
    <row r="20" spans="1:19" s="7" customFormat="1" x14ac:dyDescent="0.2">
      <c r="A20" s="17"/>
      <c r="B20" s="15" t="s">
        <v>50</v>
      </c>
      <c r="C20" s="16" t="s">
        <v>424</v>
      </c>
      <c r="D20" s="211">
        <v>1</v>
      </c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87">
        <f t="shared" si="0"/>
        <v>1</v>
      </c>
      <c r="Q20" s="87">
        <f t="shared" si="1"/>
        <v>0</v>
      </c>
      <c r="R20" s="87">
        <f t="shared" si="2"/>
        <v>0</v>
      </c>
      <c r="S20" s="103">
        <f t="shared" si="3"/>
        <v>1</v>
      </c>
    </row>
    <row r="21" spans="1:19" s="7" customFormat="1" x14ac:dyDescent="0.2">
      <c r="A21" s="17"/>
      <c r="B21" s="15" t="s">
        <v>52</v>
      </c>
      <c r="C21" s="16" t="s">
        <v>501</v>
      </c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87">
        <f t="shared" si="0"/>
        <v>0</v>
      </c>
      <c r="Q21" s="87">
        <f t="shared" si="1"/>
        <v>0</v>
      </c>
      <c r="R21" s="87">
        <f t="shared" si="2"/>
        <v>0</v>
      </c>
      <c r="S21" s="103">
        <f t="shared" si="3"/>
        <v>0</v>
      </c>
    </row>
    <row r="22" spans="1:19" s="7" customFormat="1" x14ac:dyDescent="0.2">
      <c r="A22" s="17"/>
      <c r="B22" s="15" t="s">
        <v>54</v>
      </c>
      <c r="C22" s="16" t="s">
        <v>519</v>
      </c>
      <c r="D22" s="211"/>
      <c r="E22" s="211"/>
      <c r="F22" s="211"/>
      <c r="G22" s="211"/>
      <c r="H22" s="211"/>
      <c r="I22" s="211"/>
      <c r="J22" s="211"/>
      <c r="K22" s="211">
        <v>1</v>
      </c>
      <c r="L22" s="211"/>
      <c r="M22" s="211"/>
      <c r="N22" s="211"/>
      <c r="O22" s="211">
        <v>1</v>
      </c>
      <c r="P22" s="87">
        <f t="shared" si="0"/>
        <v>0</v>
      </c>
      <c r="Q22" s="87">
        <f t="shared" si="1"/>
        <v>1</v>
      </c>
      <c r="R22" s="87">
        <f t="shared" si="2"/>
        <v>1</v>
      </c>
      <c r="S22" s="103">
        <f t="shared" si="3"/>
        <v>2</v>
      </c>
    </row>
    <row r="23" spans="1:19" s="7" customFormat="1" x14ac:dyDescent="0.2">
      <c r="A23" s="17"/>
      <c r="B23" s="15" t="s">
        <v>56</v>
      </c>
      <c r="C23" s="16" t="s">
        <v>609</v>
      </c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87">
        <f t="shared" si="0"/>
        <v>0</v>
      </c>
      <c r="Q23" s="87">
        <f t="shared" si="1"/>
        <v>0</v>
      </c>
      <c r="R23" s="87">
        <f t="shared" si="2"/>
        <v>0</v>
      </c>
      <c r="S23" s="103">
        <f t="shared" si="3"/>
        <v>0</v>
      </c>
    </row>
    <row r="24" spans="1:19" s="7" customFormat="1" x14ac:dyDescent="0.2">
      <c r="A24" s="17">
        <v>3</v>
      </c>
      <c r="B24" s="15"/>
      <c r="C24" s="13" t="s">
        <v>425</v>
      </c>
      <c r="D24" s="210"/>
      <c r="E24" s="211"/>
      <c r="F24" s="211"/>
      <c r="G24" s="211"/>
      <c r="H24" s="211"/>
      <c r="I24" s="211"/>
      <c r="J24" s="211"/>
      <c r="K24" s="211">
        <v>6</v>
      </c>
      <c r="L24" s="211"/>
      <c r="M24" s="211"/>
      <c r="N24" s="211">
        <v>4</v>
      </c>
      <c r="O24" s="211"/>
      <c r="P24" s="87">
        <f t="shared" si="0"/>
        <v>0</v>
      </c>
      <c r="Q24" s="87">
        <f t="shared" si="1"/>
        <v>10</v>
      </c>
      <c r="R24" s="87">
        <f t="shared" si="2"/>
        <v>0</v>
      </c>
      <c r="S24" s="103">
        <f t="shared" si="3"/>
        <v>10</v>
      </c>
    </row>
    <row r="25" spans="1:19" s="7" customFormat="1" x14ac:dyDescent="0.2">
      <c r="A25" s="17"/>
      <c r="B25" s="15" t="s">
        <v>63</v>
      </c>
      <c r="C25" s="16" t="s">
        <v>294</v>
      </c>
      <c r="D25" s="211"/>
      <c r="E25" s="211"/>
      <c r="F25" s="211">
        <v>10</v>
      </c>
      <c r="G25" s="211"/>
      <c r="H25" s="211"/>
      <c r="I25" s="211">
        <v>2</v>
      </c>
      <c r="J25" s="211">
        <v>1</v>
      </c>
      <c r="K25" s="211"/>
      <c r="L25" s="211">
        <v>1</v>
      </c>
      <c r="M25" s="211"/>
      <c r="N25" s="211"/>
      <c r="O25" s="211">
        <v>2</v>
      </c>
      <c r="P25" s="87">
        <f t="shared" si="0"/>
        <v>1</v>
      </c>
      <c r="Q25" s="87">
        <f t="shared" si="1"/>
        <v>0</v>
      </c>
      <c r="R25" s="87">
        <f t="shared" si="2"/>
        <v>15</v>
      </c>
      <c r="S25" s="103">
        <f t="shared" si="3"/>
        <v>16</v>
      </c>
    </row>
    <row r="26" spans="1:19" s="7" customFormat="1" x14ac:dyDescent="0.2">
      <c r="A26" s="17"/>
      <c r="B26" s="15" t="s">
        <v>426</v>
      </c>
      <c r="C26" s="16" t="s">
        <v>427</v>
      </c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87">
        <f t="shared" si="0"/>
        <v>0</v>
      </c>
      <c r="Q26" s="87">
        <f t="shared" si="1"/>
        <v>0</v>
      </c>
      <c r="R26" s="87">
        <f t="shared" si="2"/>
        <v>0</v>
      </c>
      <c r="S26" s="103">
        <f t="shared" si="3"/>
        <v>0</v>
      </c>
    </row>
    <row r="27" spans="1:19" s="7" customFormat="1" x14ac:dyDescent="0.2">
      <c r="A27" s="17"/>
      <c r="B27" s="15" t="s">
        <v>65</v>
      </c>
      <c r="C27" s="16" t="s">
        <v>295</v>
      </c>
      <c r="D27" s="211"/>
      <c r="E27" s="211"/>
      <c r="F27" s="211"/>
      <c r="G27" s="211"/>
      <c r="H27" s="211">
        <v>5</v>
      </c>
      <c r="I27" s="211"/>
      <c r="J27" s="211"/>
      <c r="K27" s="211">
        <v>1</v>
      </c>
      <c r="L27" s="211"/>
      <c r="M27" s="211"/>
      <c r="N27" s="211">
        <v>4</v>
      </c>
      <c r="O27" s="211"/>
      <c r="P27" s="87">
        <f t="shared" si="0"/>
        <v>0</v>
      </c>
      <c r="Q27" s="87">
        <f t="shared" si="1"/>
        <v>10</v>
      </c>
      <c r="R27" s="87">
        <f t="shared" si="2"/>
        <v>0</v>
      </c>
      <c r="S27" s="103">
        <f t="shared" si="3"/>
        <v>10</v>
      </c>
    </row>
    <row r="28" spans="1:19" s="7" customFormat="1" x14ac:dyDescent="0.2">
      <c r="A28" s="17"/>
      <c r="B28" s="15" t="s">
        <v>67</v>
      </c>
      <c r="C28" s="16" t="s">
        <v>296</v>
      </c>
      <c r="D28" s="211"/>
      <c r="E28" s="211"/>
      <c r="F28" s="211">
        <v>1</v>
      </c>
      <c r="G28" s="211"/>
      <c r="H28" s="211"/>
      <c r="I28" s="211">
        <v>2</v>
      </c>
      <c r="J28" s="211"/>
      <c r="K28" s="211">
        <v>4</v>
      </c>
      <c r="L28" s="211">
        <v>2</v>
      </c>
      <c r="M28" s="211"/>
      <c r="N28" s="211">
        <v>3</v>
      </c>
      <c r="O28" s="211">
        <v>1</v>
      </c>
      <c r="P28" s="87">
        <f t="shared" si="0"/>
        <v>0</v>
      </c>
      <c r="Q28" s="87">
        <f t="shared" si="1"/>
        <v>7</v>
      </c>
      <c r="R28" s="87">
        <f t="shared" si="2"/>
        <v>6</v>
      </c>
      <c r="S28" s="103">
        <f t="shared" si="3"/>
        <v>13</v>
      </c>
    </row>
    <row r="29" spans="1:19" s="7" customFormat="1" x14ac:dyDescent="0.2">
      <c r="A29" s="17"/>
      <c r="B29" s="15" t="s">
        <v>69</v>
      </c>
      <c r="C29" s="16" t="s">
        <v>297</v>
      </c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87">
        <f t="shared" si="0"/>
        <v>0</v>
      </c>
      <c r="Q29" s="87">
        <f t="shared" si="1"/>
        <v>0</v>
      </c>
      <c r="R29" s="87">
        <f t="shared" si="2"/>
        <v>0</v>
      </c>
      <c r="S29" s="103">
        <f t="shared" si="3"/>
        <v>0</v>
      </c>
    </row>
    <row r="30" spans="1:19" s="7" customFormat="1" x14ac:dyDescent="0.2">
      <c r="A30" s="17"/>
      <c r="B30" s="15" t="s">
        <v>428</v>
      </c>
      <c r="C30" s="16" t="s">
        <v>298</v>
      </c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87">
        <f t="shared" si="0"/>
        <v>0</v>
      </c>
      <c r="Q30" s="87">
        <f t="shared" si="1"/>
        <v>0</v>
      </c>
      <c r="R30" s="87">
        <f t="shared" si="2"/>
        <v>0</v>
      </c>
      <c r="S30" s="103">
        <f t="shared" si="3"/>
        <v>0</v>
      </c>
    </row>
    <row r="31" spans="1:19" s="7" customFormat="1" x14ac:dyDescent="0.2">
      <c r="A31" s="17"/>
      <c r="B31" s="15" t="s">
        <v>304</v>
      </c>
      <c r="C31" s="16" t="s">
        <v>299</v>
      </c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87">
        <f t="shared" si="0"/>
        <v>0</v>
      </c>
      <c r="Q31" s="87">
        <f t="shared" si="1"/>
        <v>0</v>
      </c>
      <c r="R31" s="87">
        <f t="shared" si="2"/>
        <v>0</v>
      </c>
      <c r="S31" s="103">
        <f t="shared" si="3"/>
        <v>0</v>
      </c>
    </row>
    <row r="32" spans="1:19" s="7" customFormat="1" x14ac:dyDescent="0.2">
      <c r="A32" s="17"/>
      <c r="B32" s="15" t="s">
        <v>305</v>
      </c>
      <c r="C32" s="16" t="s">
        <v>300</v>
      </c>
      <c r="D32" s="211"/>
      <c r="E32" s="211"/>
      <c r="F32" s="211">
        <v>2</v>
      </c>
      <c r="G32" s="211"/>
      <c r="H32" s="211"/>
      <c r="I32" s="211">
        <v>2</v>
      </c>
      <c r="J32" s="211"/>
      <c r="K32" s="211"/>
      <c r="L32" s="211">
        <v>1</v>
      </c>
      <c r="M32" s="211"/>
      <c r="N32" s="211"/>
      <c r="O32" s="211"/>
      <c r="P32" s="87">
        <f t="shared" si="0"/>
        <v>0</v>
      </c>
      <c r="Q32" s="87">
        <f t="shared" si="1"/>
        <v>0</v>
      </c>
      <c r="R32" s="87">
        <f t="shared" si="2"/>
        <v>5</v>
      </c>
      <c r="S32" s="103">
        <f t="shared" si="3"/>
        <v>5</v>
      </c>
    </row>
    <row r="33" spans="1:19" s="7" customFormat="1" x14ac:dyDescent="0.2">
      <c r="A33" s="17"/>
      <c r="B33" s="15" t="s">
        <v>306</v>
      </c>
      <c r="C33" s="16" t="s">
        <v>301</v>
      </c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>
        <v>2</v>
      </c>
      <c r="O33" s="211"/>
      <c r="P33" s="87">
        <f t="shared" si="0"/>
        <v>0</v>
      </c>
      <c r="Q33" s="87">
        <f t="shared" si="1"/>
        <v>2</v>
      </c>
      <c r="R33" s="87">
        <f t="shared" si="2"/>
        <v>0</v>
      </c>
      <c r="S33" s="103">
        <f t="shared" si="3"/>
        <v>2</v>
      </c>
    </row>
    <row r="34" spans="1:19" s="7" customFormat="1" x14ac:dyDescent="0.2">
      <c r="A34" s="17"/>
      <c r="B34" s="15" t="s">
        <v>570</v>
      </c>
      <c r="C34" s="16" t="s">
        <v>571</v>
      </c>
      <c r="D34" s="211"/>
      <c r="E34" s="211"/>
      <c r="F34" s="211"/>
      <c r="G34" s="211"/>
      <c r="H34" s="211"/>
      <c r="I34" s="211"/>
      <c r="J34" s="211"/>
      <c r="K34" s="211"/>
      <c r="L34" s="211"/>
      <c r="M34" s="211">
        <v>1</v>
      </c>
      <c r="N34" s="211">
        <v>2</v>
      </c>
      <c r="O34" s="211"/>
      <c r="P34" s="87">
        <f t="shared" si="0"/>
        <v>1</v>
      </c>
      <c r="Q34" s="87">
        <f t="shared" si="1"/>
        <v>2</v>
      </c>
      <c r="R34" s="87">
        <f t="shared" si="2"/>
        <v>0</v>
      </c>
      <c r="S34" s="103">
        <f t="shared" si="3"/>
        <v>3</v>
      </c>
    </row>
    <row r="35" spans="1:19" s="7" customFormat="1" x14ac:dyDescent="0.2">
      <c r="A35" s="17"/>
      <c r="B35" s="15" t="s">
        <v>572</v>
      </c>
      <c r="C35" s="16" t="s">
        <v>573</v>
      </c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87">
        <f t="shared" si="0"/>
        <v>0</v>
      </c>
      <c r="Q35" s="87">
        <f t="shared" si="1"/>
        <v>0</v>
      </c>
      <c r="R35" s="87">
        <f t="shared" si="2"/>
        <v>0</v>
      </c>
      <c r="S35" s="103">
        <f t="shared" si="3"/>
        <v>0</v>
      </c>
    </row>
    <row r="36" spans="1:19" s="7" customFormat="1" x14ac:dyDescent="0.2">
      <c r="A36" s="17">
        <v>4</v>
      </c>
      <c r="B36" s="15"/>
      <c r="C36" s="13" t="s">
        <v>429</v>
      </c>
      <c r="D36" s="210"/>
      <c r="E36" s="211">
        <v>2</v>
      </c>
      <c r="F36" s="211"/>
      <c r="G36" s="211"/>
      <c r="H36" s="211">
        <v>1</v>
      </c>
      <c r="I36" s="211"/>
      <c r="J36" s="211"/>
      <c r="K36" s="211">
        <v>2</v>
      </c>
      <c r="L36" s="211"/>
      <c r="M36" s="211"/>
      <c r="N36" s="211"/>
      <c r="O36" s="211"/>
      <c r="P36" s="87">
        <f t="shared" si="0"/>
        <v>0</v>
      </c>
      <c r="Q36" s="87">
        <f t="shared" si="1"/>
        <v>5</v>
      </c>
      <c r="R36" s="87">
        <f t="shared" si="2"/>
        <v>0</v>
      </c>
      <c r="S36" s="103">
        <f t="shared" si="3"/>
        <v>5</v>
      </c>
    </row>
    <row r="37" spans="1:19" s="7" customFormat="1" x14ac:dyDescent="0.2">
      <c r="A37" s="17"/>
      <c r="B37" s="15" t="s">
        <v>72</v>
      </c>
      <c r="C37" s="16" t="s">
        <v>307</v>
      </c>
      <c r="D37" s="211"/>
      <c r="E37" s="211"/>
      <c r="F37" s="211">
        <v>2</v>
      </c>
      <c r="G37" s="211"/>
      <c r="H37" s="211"/>
      <c r="I37" s="211">
        <v>2</v>
      </c>
      <c r="J37" s="211"/>
      <c r="K37" s="211">
        <v>3</v>
      </c>
      <c r="L37" s="211">
        <v>3</v>
      </c>
      <c r="M37" s="211"/>
      <c r="N37" s="211"/>
      <c r="O37" s="211">
        <v>2</v>
      </c>
      <c r="P37" s="87">
        <f t="shared" si="0"/>
        <v>0</v>
      </c>
      <c r="Q37" s="87">
        <f t="shared" si="1"/>
        <v>3</v>
      </c>
      <c r="R37" s="87">
        <f t="shared" si="2"/>
        <v>9</v>
      </c>
      <c r="S37" s="103">
        <f t="shared" si="3"/>
        <v>12</v>
      </c>
    </row>
    <row r="38" spans="1:19" s="7" customFormat="1" x14ac:dyDescent="0.2">
      <c r="A38" s="17"/>
      <c r="B38" s="15" t="s">
        <v>430</v>
      </c>
      <c r="C38" s="16" t="s">
        <v>431</v>
      </c>
      <c r="D38" s="211"/>
      <c r="E38" s="211"/>
      <c r="F38" s="211"/>
      <c r="G38" s="148"/>
      <c r="H38" s="211"/>
      <c r="I38" s="211"/>
      <c r="J38" s="148"/>
      <c r="K38" s="211"/>
      <c r="L38" s="211">
        <v>1</v>
      </c>
      <c r="M38" s="85"/>
      <c r="N38" s="211">
        <v>2</v>
      </c>
      <c r="O38" s="211"/>
      <c r="P38" s="87">
        <f t="shared" si="0"/>
        <v>0</v>
      </c>
      <c r="Q38" s="87">
        <f t="shared" si="1"/>
        <v>2</v>
      </c>
      <c r="R38" s="87">
        <f t="shared" si="2"/>
        <v>1</v>
      </c>
      <c r="S38" s="103">
        <f t="shared" si="3"/>
        <v>3</v>
      </c>
    </row>
    <row r="39" spans="1:19" s="7" customFormat="1" x14ac:dyDescent="0.2">
      <c r="A39" s="17"/>
      <c r="B39" s="15" t="s">
        <v>74</v>
      </c>
      <c r="C39" s="16" t="s">
        <v>308</v>
      </c>
      <c r="D39" s="211"/>
      <c r="E39" s="211"/>
      <c r="F39" s="211"/>
      <c r="G39" s="211"/>
      <c r="H39" s="211"/>
      <c r="I39" s="211"/>
      <c r="J39" s="211">
        <v>1</v>
      </c>
      <c r="K39" s="211"/>
      <c r="L39" s="211">
        <v>1</v>
      </c>
      <c r="M39" s="211">
        <v>1</v>
      </c>
      <c r="N39" s="211"/>
      <c r="O39" s="211">
        <v>1</v>
      </c>
      <c r="P39" s="87">
        <f t="shared" si="0"/>
        <v>2</v>
      </c>
      <c r="Q39" s="87">
        <f t="shared" si="1"/>
        <v>0</v>
      </c>
      <c r="R39" s="87">
        <f t="shared" si="2"/>
        <v>2</v>
      </c>
      <c r="S39" s="103">
        <f t="shared" si="3"/>
        <v>4</v>
      </c>
    </row>
    <row r="40" spans="1:19" s="7" customFormat="1" x14ac:dyDescent="0.2">
      <c r="A40" s="17"/>
      <c r="B40" s="15" t="s">
        <v>76</v>
      </c>
      <c r="C40" s="16" t="s">
        <v>432</v>
      </c>
      <c r="D40" s="211"/>
      <c r="E40" s="211"/>
      <c r="F40" s="211"/>
      <c r="G40" s="211"/>
      <c r="H40" s="211"/>
      <c r="I40" s="211">
        <v>1</v>
      </c>
      <c r="J40" s="211">
        <v>1</v>
      </c>
      <c r="K40" s="211">
        <v>1</v>
      </c>
      <c r="L40" s="211">
        <v>1</v>
      </c>
      <c r="M40" s="211"/>
      <c r="N40" s="211">
        <v>1</v>
      </c>
      <c r="O40" s="211"/>
      <c r="P40" s="87">
        <f t="shared" si="0"/>
        <v>1</v>
      </c>
      <c r="Q40" s="87">
        <f t="shared" si="1"/>
        <v>2</v>
      </c>
      <c r="R40" s="87">
        <f t="shared" si="2"/>
        <v>2</v>
      </c>
      <c r="S40" s="103">
        <f t="shared" si="3"/>
        <v>5</v>
      </c>
    </row>
    <row r="41" spans="1:19" s="7" customFormat="1" x14ac:dyDescent="0.2">
      <c r="A41" s="17"/>
      <c r="B41" s="15" t="s">
        <v>77</v>
      </c>
      <c r="C41" s="16" t="s">
        <v>433</v>
      </c>
      <c r="D41" s="211"/>
      <c r="E41" s="211"/>
      <c r="F41" s="211"/>
      <c r="G41" s="211"/>
      <c r="H41" s="211"/>
      <c r="I41" s="211"/>
      <c r="J41" s="211"/>
      <c r="K41" s="211"/>
      <c r="L41" s="211">
        <v>1</v>
      </c>
      <c r="M41" s="211">
        <v>1</v>
      </c>
      <c r="N41" s="211">
        <v>1</v>
      </c>
      <c r="O41" s="211"/>
      <c r="P41" s="87">
        <f t="shared" si="0"/>
        <v>1</v>
      </c>
      <c r="Q41" s="87">
        <f t="shared" si="1"/>
        <v>1</v>
      </c>
      <c r="R41" s="87">
        <f t="shared" si="2"/>
        <v>1</v>
      </c>
      <c r="S41" s="103">
        <f t="shared" si="3"/>
        <v>3</v>
      </c>
    </row>
    <row r="42" spans="1:19" s="7" customFormat="1" x14ac:dyDescent="0.2">
      <c r="A42" s="17"/>
      <c r="B42" s="15" t="s">
        <v>79</v>
      </c>
      <c r="C42" s="16" t="s">
        <v>434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87">
        <f t="shared" si="0"/>
        <v>0</v>
      </c>
      <c r="Q42" s="87">
        <f t="shared" si="1"/>
        <v>0</v>
      </c>
      <c r="R42" s="87">
        <f t="shared" si="2"/>
        <v>0</v>
      </c>
      <c r="S42" s="103">
        <f t="shared" si="3"/>
        <v>0</v>
      </c>
    </row>
    <row r="43" spans="1:19" s="7" customFormat="1" x14ac:dyDescent="0.2">
      <c r="A43" s="17">
        <v>5</v>
      </c>
      <c r="B43" s="15"/>
      <c r="C43" s="13" t="s">
        <v>309</v>
      </c>
      <c r="D43" s="210"/>
      <c r="E43" s="211"/>
      <c r="F43" s="211"/>
      <c r="G43" s="211"/>
      <c r="H43" s="211"/>
      <c r="I43" s="211"/>
      <c r="J43" s="211"/>
      <c r="K43" s="211"/>
      <c r="L43" s="211"/>
      <c r="M43" s="211"/>
      <c r="N43" s="211">
        <v>27</v>
      </c>
      <c r="O43" s="211"/>
      <c r="P43" s="87">
        <f t="shared" si="0"/>
        <v>0</v>
      </c>
      <c r="Q43" s="87">
        <f t="shared" si="1"/>
        <v>27</v>
      </c>
      <c r="R43" s="87">
        <f t="shared" si="2"/>
        <v>0</v>
      </c>
      <c r="S43" s="103">
        <f t="shared" si="3"/>
        <v>27</v>
      </c>
    </row>
    <row r="44" spans="1:19" s="7" customFormat="1" x14ac:dyDescent="0.2">
      <c r="A44" s="17"/>
      <c r="B44" s="15" t="s">
        <v>132</v>
      </c>
      <c r="C44" s="16" t="s">
        <v>435</v>
      </c>
      <c r="D44" s="211"/>
      <c r="E44" s="211"/>
      <c r="F44" s="211"/>
      <c r="G44" s="211"/>
      <c r="H44" s="211"/>
      <c r="I44" s="211"/>
      <c r="J44" s="211"/>
      <c r="K44" s="211"/>
      <c r="L44" s="211"/>
      <c r="M44" s="211">
        <v>17</v>
      </c>
      <c r="N44" s="211"/>
      <c r="O44" s="211"/>
      <c r="P44" s="87">
        <f t="shared" si="0"/>
        <v>17</v>
      </c>
      <c r="Q44" s="87">
        <f t="shared" si="1"/>
        <v>0</v>
      </c>
      <c r="R44" s="87">
        <f t="shared" si="2"/>
        <v>0</v>
      </c>
      <c r="S44" s="103">
        <f t="shared" si="3"/>
        <v>17</v>
      </c>
    </row>
    <row r="45" spans="1:19" s="7" customFormat="1" x14ac:dyDescent="0.2">
      <c r="A45" s="17"/>
      <c r="B45" s="15" t="s">
        <v>134</v>
      </c>
      <c r="C45" s="16" t="s">
        <v>436</v>
      </c>
      <c r="D45" s="211"/>
      <c r="E45" s="211"/>
      <c r="F45" s="211"/>
      <c r="G45" s="211"/>
      <c r="H45" s="211"/>
      <c r="I45" s="211"/>
      <c r="J45" s="211"/>
      <c r="K45" s="211"/>
      <c r="L45" s="211"/>
      <c r="M45" s="211">
        <v>16</v>
      </c>
      <c r="N45" s="211"/>
      <c r="O45" s="211"/>
      <c r="P45" s="87">
        <f t="shared" si="0"/>
        <v>16</v>
      </c>
      <c r="Q45" s="87">
        <f t="shared" si="1"/>
        <v>0</v>
      </c>
      <c r="R45" s="87">
        <f t="shared" si="2"/>
        <v>0</v>
      </c>
      <c r="S45" s="103">
        <f t="shared" si="3"/>
        <v>16</v>
      </c>
    </row>
    <row r="46" spans="1:19" s="7" customFormat="1" x14ac:dyDescent="0.2">
      <c r="A46" s="17"/>
      <c r="B46" s="15" t="s">
        <v>135</v>
      </c>
      <c r="C46" s="16" t="s">
        <v>437</v>
      </c>
      <c r="D46" s="211"/>
      <c r="E46" s="211"/>
      <c r="F46" s="211"/>
      <c r="G46" s="211"/>
      <c r="H46" s="211"/>
      <c r="I46" s="211"/>
      <c r="J46" s="211"/>
      <c r="K46" s="211"/>
      <c r="L46" s="211"/>
      <c r="M46" s="211">
        <v>18</v>
      </c>
      <c r="N46" s="211">
        <v>65</v>
      </c>
      <c r="O46" s="211"/>
      <c r="P46" s="87">
        <f t="shared" si="0"/>
        <v>18</v>
      </c>
      <c r="Q46" s="87">
        <f t="shared" si="1"/>
        <v>65</v>
      </c>
      <c r="R46" s="87">
        <f t="shared" si="2"/>
        <v>0</v>
      </c>
      <c r="S46" s="103">
        <f t="shared" si="3"/>
        <v>83</v>
      </c>
    </row>
    <row r="47" spans="1:19" s="7" customFormat="1" x14ac:dyDescent="0.2">
      <c r="A47" s="17"/>
      <c r="B47" s="15" t="s">
        <v>136</v>
      </c>
      <c r="C47" s="16" t="s">
        <v>438</v>
      </c>
      <c r="D47" s="211"/>
      <c r="E47" s="211"/>
      <c r="F47" s="211"/>
      <c r="G47" s="211"/>
      <c r="H47" s="211"/>
      <c r="I47" s="211"/>
      <c r="J47" s="211"/>
      <c r="K47" s="211"/>
      <c r="L47" s="211"/>
      <c r="M47" s="211">
        <v>47</v>
      </c>
      <c r="N47" s="211">
        <v>2</v>
      </c>
      <c r="O47" s="211"/>
      <c r="P47" s="87">
        <f t="shared" si="0"/>
        <v>47</v>
      </c>
      <c r="Q47" s="87">
        <f t="shared" si="1"/>
        <v>2</v>
      </c>
      <c r="R47" s="87">
        <f t="shared" si="2"/>
        <v>0</v>
      </c>
      <c r="S47" s="103">
        <f t="shared" si="3"/>
        <v>49</v>
      </c>
    </row>
    <row r="48" spans="1:19" s="7" customFormat="1" x14ac:dyDescent="0.2">
      <c r="A48" s="17"/>
      <c r="B48" s="15" t="s">
        <v>138</v>
      </c>
      <c r="C48" s="16" t="s">
        <v>310</v>
      </c>
      <c r="D48" s="211"/>
      <c r="E48" s="211"/>
      <c r="F48" s="211"/>
      <c r="G48" s="211"/>
      <c r="H48" s="211"/>
      <c r="I48" s="211"/>
      <c r="J48" s="211"/>
      <c r="K48" s="211"/>
      <c r="L48" s="211"/>
      <c r="M48" s="211">
        <v>1</v>
      </c>
      <c r="N48" s="211">
        <v>500</v>
      </c>
      <c r="O48" s="211"/>
      <c r="P48" s="87">
        <f t="shared" si="0"/>
        <v>1</v>
      </c>
      <c r="Q48" s="87">
        <f t="shared" si="1"/>
        <v>500</v>
      </c>
      <c r="R48" s="87">
        <f t="shared" si="2"/>
        <v>0</v>
      </c>
      <c r="S48" s="103">
        <f t="shared" si="3"/>
        <v>501</v>
      </c>
    </row>
    <row r="49" spans="1:19" s="7" customFormat="1" x14ac:dyDescent="0.2">
      <c r="A49" s="17"/>
      <c r="B49" s="15" t="s">
        <v>139</v>
      </c>
      <c r="C49" s="16" t="s">
        <v>520</v>
      </c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>
        <v>87</v>
      </c>
      <c r="O49" s="211"/>
      <c r="P49" s="87">
        <f t="shared" si="0"/>
        <v>0</v>
      </c>
      <c r="Q49" s="87">
        <f t="shared" si="1"/>
        <v>87</v>
      </c>
      <c r="R49" s="87">
        <f t="shared" si="2"/>
        <v>0</v>
      </c>
      <c r="S49" s="103">
        <f t="shared" si="3"/>
        <v>87</v>
      </c>
    </row>
    <row r="50" spans="1:19" s="82" customFormat="1" x14ac:dyDescent="0.2">
      <c r="A50" s="83"/>
      <c r="B50" s="84" t="s">
        <v>140</v>
      </c>
      <c r="C50" s="85" t="s">
        <v>692</v>
      </c>
      <c r="D50" s="210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87">
        <f t="shared" si="0"/>
        <v>0</v>
      </c>
      <c r="Q50" s="87">
        <f t="shared" si="1"/>
        <v>0</v>
      </c>
      <c r="R50" s="87">
        <f t="shared" si="2"/>
        <v>0</v>
      </c>
      <c r="S50" s="103">
        <f t="shared" si="3"/>
        <v>0</v>
      </c>
    </row>
    <row r="51" spans="1:19" s="7" customFormat="1" x14ac:dyDescent="0.2">
      <c r="A51" s="17">
        <v>6</v>
      </c>
      <c r="B51" s="15"/>
      <c r="C51" s="13" t="s">
        <v>439</v>
      </c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87">
        <f t="shared" si="0"/>
        <v>0</v>
      </c>
      <c r="Q51" s="87">
        <f t="shared" si="1"/>
        <v>0</v>
      </c>
      <c r="R51" s="87">
        <f t="shared" si="2"/>
        <v>0</v>
      </c>
      <c r="S51" s="103">
        <f t="shared" si="3"/>
        <v>0</v>
      </c>
    </row>
    <row r="52" spans="1:19" s="7" customFormat="1" x14ac:dyDescent="0.2">
      <c r="A52" s="17"/>
      <c r="B52" s="15" t="s">
        <v>161</v>
      </c>
      <c r="C52" s="16" t="s">
        <v>440</v>
      </c>
      <c r="D52" s="211">
        <v>1</v>
      </c>
      <c r="E52" s="211">
        <v>1</v>
      </c>
      <c r="F52" s="211"/>
      <c r="G52" s="211">
        <v>1</v>
      </c>
      <c r="H52" s="211"/>
      <c r="I52" s="211">
        <v>2</v>
      </c>
      <c r="J52" s="211">
        <v>3</v>
      </c>
      <c r="K52" s="211">
        <v>4</v>
      </c>
      <c r="L52" s="211">
        <v>3</v>
      </c>
      <c r="M52" s="211"/>
      <c r="N52" s="211">
        <v>2</v>
      </c>
      <c r="O52" s="211">
        <v>1</v>
      </c>
      <c r="P52" s="87">
        <f t="shared" si="0"/>
        <v>5</v>
      </c>
      <c r="Q52" s="87">
        <f t="shared" si="1"/>
        <v>7</v>
      </c>
      <c r="R52" s="87">
        <f t="shared" si="2"/>
        <v>6</v>
      </c>
      <c r="S52" s="103">
        <f t="shared" si="3"/>
        <v>18</v>
      </c>
    </row>
    <row r="53" spans="1:19" s="7" customFormat="1" x14ac:dyDescent="0.2">
      <c r="A53" s="17"/>
      <c r="B53" s="15" t="s">
        <v>163</v>
      </c>
      <c r="C53" s="16" t="s">
        <v>441</v>
      </c>
      <c r="D53" s="211"/>
      <c r="E53" s="211"/>
      <c r="F53" s="211">
        <v>4</v>
      </c>
      <c r="G53" s="211"/>
      <c r="H53" s="211"/>
      <c r="I53" s="211">
        <v>1</v>
      </c>
      <c r="J53" s="211"/>
      <c r="K53" s="211">
        <v>4</v>
      </c>
      <c r="L53" s="211">
        <v>2</v>
      </c>
      <c r="M53" s="211"/>
      <c r="N53" s="211"/>
      <c r="O53" s="211">
        <v>3</v>
      </c>
      <c r="P53" s="87">
        <f t="shared" si="0"/>
        <v>0</v>
      </c>
      <c r="Q53" s="87">
        <f t="shared" si="1"/>
        <v>4</v>
      </c>
      <c r="R53" s="87">
        <f t="shared" si="2"/>
        <v>10</v>
      </c>
      <c r="S53" s="103">
        <f t="shared" si="3"/>
        <v>14</v>
      </c>
    </row>
    <row r="54" spans="1:19" s="7" customFormat="1" x14ac:dyDescent="0.2">
      <c r="A54" s="17"/>
      <c r="B54" s="15" t="s">
        <v>165</v>
      </c>
      <c r="C54" s="16" t="s">
        <v>442</v>
      </c>
      <c r="D54" s="211"/>
      <c r="E54" s="211">
        <v>1</v>
      </c>
      <c r="F54" s="211">
        <v>2</v>
      </c>
      <c r="G54" s="211"/>
      <c r="H54" s="211"/>
      <c r="I54" s="211">
        <v>1</v>
      </c>
      <c r="J54" s="211"/>
      <c r="K54" s="211"/>
      <c r="L54" s="211"/>
      <c r="M54" s="211"/>
      <c r="N54" s="211"/>
      <c r="O54" s="211">
        <v>1</v>
      </c>
      <c r="P54" s="87">
        <f t="shared" si="0"/>
        <v>0</v>
      </c>
      <c r="Q54" s="87">
        <f t="shared" si="1"/>
        <v>1</v>
      </c>
      <c r="R54" s="87">
        <f t="shared" si="2"/>
        <v>4</v>
      </c>
      <c r="S54" s="103">
        <f t="shared" si="3"/>
        <v>5</v>
      </c>
    </row>
    <row r="55" spans="1:19" s="7" customFormat="1" ht="15" x14ac:dyDescent="0.25">
      <c r="A55" s="17"/>
      <c r="B55" s="15" t="s">
        <v>167</v>
      </c>
      <c r="C55" t="s">
        <v>636</v>
      </c>
      <c r="D55" s="210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87">
        <f t="shared" si="0"/>
        <v>0</v>
      </c>
      <c r="Q55" s="87">
        <f t="shared" si="1"/>
        <v>0</v>
      </c>
      <c r="R55" s="87">
        <f t="shared" si="2"/>
        <v>0</v>
      </c>
      <c r="S55" s="103">
        <f t="shared" si="3"/>
        <v>0</v>
      </c>
    </row>
    <row r="56" spans="1:19" s="7" customFormat="1" x14ac:dyDescent="0.2">
      <c r="A56" s="17">
        <v>7</v>
      </c>
      <c r="B56" s="15"/>
      <c r="C56" s="13" t="s">
        <v>311</v>
      </c>
      <c r="D56" s="211"/>
      <c r="E56" s="211"/>
      <c r="F56" s="211"/>
      <c r="G56" s="211"/>
      <c r="H56" s="211"/>
      <c r="I56" s="211"/>
      <c r="J56" s="211"/>
      <c r="K56" s="211">
        <v>1</v>
      </c>
      <c r="L56" s="211"/>
      <c r="M56" s="211"/>
      <c r="N56" s="211">
        <v>1</v>
      </c>
      <c r="O56" s="211"/>
      <c r="P56" s="87">
        <f t="shared" si="0"/>
        <v>0</v>
      </c>
      <c r="Q56" s="87">
        <f t="shared" si="1"/>
        <v>2</v>
      </c>
      <c r="R56" s="87">
        <f t="shared" si="2"/>
        <v>0</v>
      </c>
      <c r="S56" s="103">
        <f t="shared" si="3"/>
        <v>2</v>
      </c>
    </row>
    <row r="57" spans="1:19" s="7" customFormat="1" x14ac:dyDescent="0.2">
      <c r="A57" s="17"/>
      <c r="B57" s="15" t="s">
        <v>170</v>
      </c>
      <c r="C57" s="16" t="s">
        <v>443</v>
      </c>
      <c r="D57" s="211"/>
      <c r="E57" s="211">
        <v>2</v>
      </c>
      <c r="F57" s="211"/>
      <c r="G57" s="211"/>
      <c r="H57" s="211">
        <v>2</v>
      </c>
      <c r="I57" s="211">
        <v>1</v>
      </c>
      <c r="J57" s="211"/>
      <c r="K57" s="211"/>
      <c r="L57" s="211"/>
      <c r="M57" s="211"/>
      <c r="N57" s="211"/>
      <c r="O57" s="211"/>
      <c r="P57" s="87">
        <f t="shared" si="0"/>
        <v>0</v>
      </c>
      <c r="Q57" s="87">
        <f t="shared" si="1"/>
        <v>4</v>
      </c>
      <c r="R57" s="87">
        <f t="shared" si="2"/>
        <v>1</v>
      </c>
      <c r="S57" s="103">
        <f t="shared" si="3"/>
        <v>5</v>
      </c>
    </row>
    <row r="58" spans="1:19" s="7" customFormat="1" x14ac:dyDescent="0.2">
      <c r="A58" s="17"/>
      <c r="B58" s="15" t="s">
        <v>172</v>
      </c>
      <c r="C58" s="16" t="s">
        <v>444</v>
      </c>
      <c r="D58" s="211"/>
      <c r="E58" s="211">
        <v>2</v>
      </c>
      <c r="F58" s="211"/>
      <c r="G58" s="211"/>
      <c r="H58" s="211"/>
      <c r="I58" s="211"/>
      <c r="J58" s="211"/>
      <c r="K58" s="211">
        <v>1</v>
      </c>
      <c r="L58" s="211">
        <v>1</v>
      </c>
      <c r="M58" s="211"/>
      <c r="N58" s="211"/>
      <c r="O58" s="211"/>
      <c r="P58" s="87">
        <f t="shared" si="0"/>
        <v>0</v>
      </c>
      <c r="Q58" s="87">
        <f t="shared" si="1"/>
        <v>3</v>
      </c>
      <c r="R58" s="87">
        <f t="shared" si="2"/>
        <v>1</v>
      </c>
      <c r="S58" s="103">
        <f t="shared" si="3"/>
        <v>4</v>
      </c>
    </row>
    <row r="59" spans="1:19" s="7" customFormat="1" x14ac:dyDescent="0.2">
      <c r="A59" s="17"/>
      <c r="B59" s="15" t="s">
        <v>174</v>
      </c>
      <c r="C59" s="16" t="s">
        <v>445</v>
      </c>
      <c r="D59" s="211"/>
      <c r="E59" s="211"/>
      <c r="F59" s="211">
        <v>1</v>
      </c>
      <c r="G59" s="211"/>
      <c r="H59" s="211">
        <v>1</v>
      </c>
      <c r="I59" s="211"/>
      <c r="J59" s="211"/>
      <c r="K59" s="211"/>
      <c r="L59" s="211"/>
      <c r="M59" s="211"/>
      <c r="N59" s="211"/>
      <c r="O59" s="211"/>
      <c r="P59" s="87">
        <f t="shared" si="0"/>
        <v>0</v>
      </c>
      <c r="Q59" s="87">
        <f t="shared" si="1"/>
        <v>1</v>
      </c>
      <c r="R59" s="87">
        <f t="shared" si="2"/>
        <v>1</v>
      </c>
      <c r="S59" s="103">
        <f t="shared" si="3"/>
        <v>2</v>
      </c>
    </row>
    <row r="60" spans="1:19" s="7" customFormat="1" x14ac:dyDescent="0.2">
      <c r="A60" s="17"/>
      <c r="B60" s="15" t="s">
        <v>175</v>
      </c>
      <c r="C60" s="16" t="s">
        <v>446</v>
      </c>
      <c r="D60" s="211"/>
      <c r="E60" s="211"/>
      <c r="F60" s="211"/>
      <c r="G60" s="211"/>
      <c r="H60" s="211"/>
      <c r="I60" s="211">
        <v>1</v>
      </c>
      <c r="J60" s="211"/>
      <c r="K60" s="211"/>
      <c r="L60" s="211"/>
      <c r="M60" s="211"/>
      <c r="N60" s="211"/>
      <c r="O60" s="211">
        <v>1</v>
      </c>
      <c r="P60" s="87">
        <f t="shared" si="0"/>
        <v>0</v>
      </c>
      <c r="Q60" s="87">
        <f t="shared" si="1"/>
        <v>0</v>
      </c>
      <c r="R60" s="87">
        <f t="shared" si="2"/>
        <v>2</v>
      </c>
      <c r="S60" s="103">
        <f t="shared" si="3"/>
        <v>2</v>
      </c>
    </row>
    <row r="61" spans="1:19" s="7" customFormat="1" x14ac:dyDescent="0.2">
      <c r="A61" s="17"/>
      <c r="B61" s="15" t="s">
        <v>177</v>
      </c>
      <c r="C61" s="16" t="s">
        <v>447</v>
      </c>
      <c r="D61" s="211"/>
      <c r="E61" s="211"/>
      <c r="F61" s="211"/>
      <c r="G61" s="211"/>
      <c r="H61" s="211"/>
      <c r="I61" s="211"/>
      <c r="J61" s="211">
        <v>1</v>
      </c>
      <c r="K61" s="211"/>
      <c r="L61" s="211">
        <v>2</v>
      </c>
      <c r="M61" s="211"/>
      <c r="N61" s="211"/>
      <c r="O61" s="211"/>
      <c r="P61" s="87">
        <f t="shared" si="0"/>
        <v>1</v>
      </c>
      <c r="Q61" s="87">
        <f t="shared" si="1"/>
        <v>0</v>
      </c>
      <c r="R61" s="87">
        <f t="shared" si="2"/>
        <v>2</v>
      </c>
      <c r="S61" s="103">
        <f t="shared" si="3"/>
        <v>3</v>
      </c>
    </row>
    <row r="62" spans="1:19" s="7" customFormat="1" x14ac:dyDescent="0.2">
      <c r="A62" s="17"/>
      <c r="B62" s="15" t="s">
        <v>178</v>
      </c>
      <c r="C62" s="16" t="s">
        <v>448</v>
      </c>
      <c r="D62" s="211"/>
      <c r="E62" s="211">
        <v>2</v>
      </c>
      <c r="F62" s="211">
        <v>1</v>
      </c>
      <c r="G62" s="211"/>
      <c r="H62" s="211">
        <v>2</v>
      </c>
      <c r="I62" s="211"/>
      <c r="J62" s="211"/>
      <c r="K62" s="211"/>
      <c r="L62" s="211"/>
      <c r="M62" s="211"/>
      <c r="N62" s="211">
        <v>2</v>
      </c>
      <c r="O62" s="211"/>
      <c r="P62" s="87">
        <f t="shared" si="0"/>
        <v>0</v>
      </c>
      <c r="Q62" s="87">
        <f t="shared" si="1"/>
        <v>6</v>
      </c>
      <c r="R62" s="87">
        <f t="shared" si="2"/>
        <v>1</v>
      </c>
      <c r="S62" s="103">
        <f t="shared" si="3"/>
        <v>7</v>
      </c>
    </row>
    <row r="63" spans="1:19" s="7" customFormat="1" x14ac:dyDescent="0.2">
      <c r="A63" s="17"/>
      <c r="B63" s="15" t="s">
        <v>180</v>
      </c>
      <c r="C63" s="16" t="s">
        <v>312</v>
      </c>
      <c r="D63" s="211"/>
      <c r="E63" s="211"/>
      <c r="F63" s="211">
        <v>7</v>
      </c>
      <c r="G63" s="211"/>
      <c r="H63" s="211"/>
      <c r="I63" s="211">
        <v>8</v>
      </c>
      <c r="J63" s="211"/>
      <c r="K63" s="211"/>
      <c r="L63" s="211">
        <v>12</v>
      </c>
      <c r="M63" s="211"/>
      <c r="N63" s="211"/>
      <c r="O63" s="211">
        <v>10</v>
      </c>
      <c r="P63" s="87">
        <f t="shared" si="0"/>
        <v>0</v>
      </c>
      <c r="Q63" s="87">
        <f t="shared" si="1"/>
        <v>0</v>
      </c>
      <c r="R63" s="87">
        <f t="shared" si="2"/>
        <v>37</v>
      </c>
      <c r="S63" s="103">
        <f t="shared" si="3"/>
        <v>37</v>
      </c>
    </row>
    <row r="64" spans="1:19" s="7" customFormat="1" x14ac:dyDescent="0.2">
      <c r="A64" s="17"/>
      <c r="B64" s="15" t="s">
        <v>182</v>
      </c>
      <c r="C64" s="16" t="s">
        <v>315</v>
      </c>
      <c r="D64" s="213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87">
        <f t="shared" si="0"/>
        <v>0</v>
      </c>
      <c r="Q64" s="87">
        <f t="shared" si="1"/>
        <v>0</v>
      </c>
      <c r="R64" s="87">
        <f t="shared" si="2"/>
        <v>0</v>
      </c>
      <c r="S64" s="103">
        <f t="shared" si="3"/>
        <v>0</v>
      </c>
    </row>
    <row r="65" spans="1:19" s="7" customFormat="1" x14ac:dyDescent="0.2">
      <c r="A65" s="17"/>
      <c r="B65" s="15" t="s">
        <v>184</v>
      </c>
      <c r="C65" s="26" t="s">
        <v>531</v>
      </c>
      <c r="D65" s="213"/>
      <c r="E65" s="211"/>
      <c r="F65" s="211"/>
      <c r="G65" s="211">
        <v>1</v>
      </c>
      <c r="H65" s="211"/>
      <c r="I65" s="211"/>
      <c r="J65" s="211"/>
      <c r="K65" s="211"/>
      <c r="L65" s="211"/>
      <c r="M65" s="211"/>
      <c r="N65" s="211"/>
      <c r="O65" s="211"/>
      <c r="P65" s="87">
        <f t="shared" si="0"/>
        <v>1</v>
      </c>
      <c r="Q65" s="87">
        <f t="shared" si="1"/>
        <v>0</v>
      </c>
      <c r="R65" s="87">
        <f t="shared" si="2"/>
        <v>0</v>
      </c>
      <c r="S65" s="103">
        <f t="shared" si="3"/>
        <v>1</v>
      </c>
    </row>
    <row r="66" spans="1:19" s="7" customFormat="1" x14ac:dyDescent="0.2">
      <c r="A66" s="17"/>
      <c r="B66" s="15" t="s">
        <v>186</v>
      </c>
      <c r="C66" s="26" t="s">
        <v>548</v>
      </c>
      <c r="D66" s="213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87">
        <f t="shared" si="0"/>
        <v>0</v>
      </c>
      <c r="Q66" s="87">
        <f t="shared" si="1"/>
        <v>0</v>
      </c>
      <c r="R66" s="87">
        <f t="shared" si="2"/>
        <v>0</v>
      </c>
      <c r="S66" s="103">
        <f t="shared" si="3"/>
        <v>0</v>
      </c>
    </row>
    <row r="67" spans="1:19" s="7" customFormat="1" x14ac:dyDescent="0.2">
      <c r="A67" s="17"/>
      <c r="B67" s="35" t="s">
        <v>507</v>
      </c>
      <c r="C67" s="26" t="s">
        <v>565</v>
      </c>
      <c r="D67" s="210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87">
        <f t="shared" si="0"/>
        <v>0</v>
      </c>
      <c r="Q67" s="87">
        <f t="shared" si="1"/>
        <v>0</v>
      </c>
      <c r="R67" s="87">
        <f t="shared" si="2"/>
        <v>0</v>
      </c>
      <c r="S67" s="103">
        <f t="shared" si="3"/>
        <v>0</v>
      </c>
    </row>
    <row r="68" spans="1:19" s="7" customFormat="1" x14ac:dyDescent="0.2">
      <c r="A68" s="17">
        <v>8</v>
      </c>
      <c r="B68" s="15"/>
      <c r="C68" s="13" t="s">
        <v>316</v>
      </c>
      <c r="D68" s="211"/>
      <c r="E68" s="211">
        <v>9</v>
      </c>
      <c r="F68" s="211"/>
      <c r="G68" s="211"/>
      <c r="H68" s="211">
        <v>5</v>
      </c>
      <c r="I68" s="211"/>
      <c r="J68" s="211"/>
      <c r="K68" s="211">
        <v>17</v>
      </c>
      <c r="L68" s="211"/>
      <c r="M68" s="211"/>
      <c r="N68" s="211">
        <v>9</v>
      </c>
      <c r="O68" s="211"/>
      <c r="P68" s="87">
        <f t="shared" si="0"/>
        <v>0</v>
      </c>
      <c r="Q68" s="87">
        <f t="shared" si="1"/>
        <v>40</v>
      </c>
      <c r="R68" s="87">
        <f t="shared" si="2"/>
        <v>0</v>
      </c>
      <c r="S68" s="103">
        <f t="shared" si="3"/>
        <v>40</v>
      </c>
    </row>
    <row r="69" spans="1:19" s="7" customFormat="1" x14ac:dyDescent="0.2">
      <c r="A69" s="17"/>
      <c r="B69" s="15" t="s">
        <v>189</v>
      </c>
      <c r="C69" s="16" t="s">
        <v>449</v>
      </c>
      <c r="D69" s="211">
        <v>1</v>
      </c>
      <c r="E69" s="211">
        <v>2</v>
      </c>
      <c r="F69" s="211"/>
      <c r="G69" s="211"/>
      <c r="H69" s="211">
        <v>1</v>
      </c>
      <c r="I69" s="211"/>
      <c r="J69" s="211"/>
      <c r="K69" s="211"/>
      <c r="L69" s="211"/>
      <c r="M69" s="211"/>
      <c r="N69" s="211"/>
      <c r="O69" s="211">
        <v>1</v>
      </c>
      <c r="P69" s="87">
        <f t="shared" si="0"/>
        <v>1</v>
      </c>
      <c r="Q69" s="87">
        <f t="shared" si="1"/>
        <v>3</v>
      </c>
      <c r="R69" s="87">
        <f t="shared" si="2"/>
        <v>1</v>
      </c>
      <c r="S69" s="103">
        <f t="shared" si="3"/>
        <v>5</v>
      </c>
    </row>
    <row r="70" spans="1:19" s="7" customFormat="1" x14ac:dyDescent="0.2">
      <c r="A70" s="17"/>
      <c r="B70" s="15" t="s">
        <v>191</v>
      </c>
      <c r="C70" s="16" t="s">
        <v>450</v>
      </c>
      <c r="D70" s="211"/>
      <c r="E70" s="211"/>
      <c r="F70" s="211">
        <v>1</v>
      </c>
      <c r="G70" s="211"/>
      <c r="H70" s="211">
        <v>2</v>
      </c>
      <c r="I70" s="211"/>
      <c r="J70" s="211"/>
      <c r="K70" s="211"/>
      <c r="L70" s="211">
        <v>1</v>
      </c>
      <c r="M70" s="211"/>
      <c r="N70" s="211"/>
      <c r="O70" s="211"/>
      <c r="P70" s="87">
        <f t="shared" ref="P70:P114" si="4">D70+G70+J70+M70</f>
        <v>0</v>
      </c>
      <c r="Q70" s="87">
        <f t="shared" ref="Q70:Q114" si="5">E70+H70+K70+N70</f>
        <v>2</v>
      </c>
      <c r="R70" s="87">
        <f t="shared" ref="R70:R114" si="6">F70+I70+L70+O70</f>
        <v>2</v>
      </c>
      <c r="S70" s="103">
        <f t="shared" ref="S70:S114" si="7">P70+Q70+R70</f>
        <v>4</v>
      </c>
    </row>
    <row r="71" spans="1:19" s="7" customFormat="1" x14ac:dyDescent="0.2">
      <c r="A71" s="17"/>
      <c r="B71" s="15" t="s">
        <v>317</v>
      </c>
      <c r="C71" s="16" t="s">
        <v>561</v>
      </c>
      <c r="D71" s="214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87">
        <f t="shared" si="4"/>
        <v>0</v>
      </c>
      <c r="Q71" s="87">
        <f t="shared" si="5"/>
        <v>0</v>
      </c>
      <c r="R71" s="87">
        <f t="shared" si="6"/>
        <v>0</v>
      </c>
      <c r="S71" s="103">
        <f t="shared" si="7"/>
        <v>0</v>
      </c>
    </row>
    <row r="72" spans="1:19" s="7" customFormat="1" x14ac:dyDescent="0.2">
      <c r="A72" s="17">
        <v>9</v>
      </c>
      <c r="B72" s="15"/>
      <c r="C72" s="17" t="s">
        <v>451</v>
      </c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87">
        <f t="shared" si="4"/>
        <v>0</v>
      </c>
      <c r="Q72" s="87">
        <f t="shared" si="5"/>
        <v>0</v>
      </c>
      <c r="R72" s="87">
        <f t="shared" si="6"/>
        <v>0</v>
      </c>
      <c r="S72" s="103">
        <f t="shared" si="7"/>
        <v>0</v>
      </c>
    </row>
    <row r="73" spans="1:19" s="7" customFormat="1" x14ac:dyDescent="0.2">
      <c r="A73" s="17"/>
      <c r="B73" s="15" t="s">
        <v>362</v>
      </c>
      <c r="C73" s="16" t="s">
        <v>452</v>
      </c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87">
        <f t="shared" si="4"/>
        <v>0</v>
      </c>
      <c r="Q73" s="87">
        <f t="shared" si="5"/>
        <v>0</v>
      </c>
      <c r="R73" s="87">
        <f t="shared" si="6"/>
        <v>0</v>
      </c>
      <c r="S73" s="103">
        <f t="shared" si="7"/>
        <v>0</v>
      </c>
    </row>
    <row r="74" spans="1:19" s="7" customFormat="1" x14ac:dyDescent="0.2">
      <c r="A74" s="17"/>
      <c r="B74" s="15" t="s">
        <v>364</v>
      </c>
      <c r="C74" s="16" t="s">
        <v>453</v>
      </c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87">
        <f t="shared" si="4"/>
        <v>0</v>
      </c>
      <c r="Q74" s="87">
        <f t="shared" si="5"/>
        <v>0</v>
      </c>
      <c r="R74" s="87">
        <f t="shared" si="6"/>
        <v>0</v>
      </c>
      <c r="S74" s="103">
        <f t="shared" si="7"/>
        <v>0</v>
      </c>
    </row>
    <row r="75" spans="1:19" s="7" customFormat="1" x14ac:dyDescent="0.2">
      <c r="A75" s="17"/>
      <c r="B75" s="15" t="s">
        <v>411</v>
      </c>
      <c r="C75" s="16" t="s">
        <v>454</v>
      </c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87">
        <f t="shared" si="4"/>
        <v>0</v>
      </c>
      <c r="Q75" s="87">
        <f t="shared" si="5"/>
        <v>0</v>
      </c>
      <c r="R75" s="87">
        <f t="shared" si="6"/>
        <v>0</v>
      </c>
      <c r="S75" s="103">
        <f t="shared" si="7"/>
        <v>0</v>
      </c>
    </row>
    <row r="76" spans="1:19" s="7" customFormat="1" x14ac:dyDescent="0.2">
      <c r="A76" s="17"/>
      <c r="B76" s="15" t="s">
        <v>455</v>
      </c>
      <c r="C76" s="16" t="s">
        <v>456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87">
        <f t="shared" si="4"/>
        <v>0</v>
      </c>
      <c r="Q76" s="87">
        <f t="shared" si="5"/>
        <v>0</v>
      </c>
      <c r="R76" s="87">
        <f t="shared" si="6"/>
        <v>0</v>
      </c>
      <c r="S76" s="103">
        <f t="shared" si="7"/>
        <v>0</v>
      </c>
    </row>
    <row r="77" spans="1:19" s="7" customFormat="1" x14ac:dyDescent="0.2">
      <c r="A77" s="17"/>
      <c r="B77" s="15" t="s">
        <v>516</v>
      </c>
      <c r="C77" s="8" t="s">
        <v>517</v>
      </c>
      <c r="D77" s="211"/>
      <c r="E77" s="211">
        <v>17</v>
      </c>
      <c r="F77" s="211"/>
      <c r="G77" s="211"/>
      <c r="H77" s="211">
        <v>12</v>
      </c>
      <c r="I77" s="211"/>
      <c r="J77" s="211"/>
      <c r="K77" s="211"/>
      <c r="L77" s="216"/>
      <c r="M77" s="211"/>
      <c r="N77" s="211"/>
      <c r="O77" s="216"/>
      <c r="P77" s="87">
        <f t="shared" si="4"/>
        <v>0</v>
      </c>
      <c r="Q77" s="87">
        <f t="shared" si="5"/>
        <v>29</v>
      </c>
      <c r="R77" s="87">
        <f t="shared" si="6"/>
        <v>0</v>
      </c>
      <c r="S77" s="103">
        <f t="shared" si="7"/>
        <v>29</v>
      </c>
    </row>
    <row r="78" spans="1:19" s="7" customFormat="1" x14ac:dyDescent="0.2">
      <c r="A78" s="17"/>
      <c r="B78" s="15" t="s">
        <v>689</v>
      </c>
      <c r="C78" s="8" t="s">
        <v>690</v>
      </c>
      <c r="D78" s="210"/>
      <c r="E78" s="211"/>
      <c r="F78" s="211"/>
      <c r="G78" s="211"/>
      <c r="H78" s="211"/>
      <c r="I78" s="211"/>
      <c r="J78" s="211"/>
      <c r="K78" s="211"/>
      <c r="L78" s="216"/>
      <c r="M78" s="211"/>
      <c r="N78" s="211"/>
      <c r="O78" s="216"/>
      <c r="P78" s="87">
        <f t="shared" si="4"/>
        <v>0</v>
      </c>
      <c r="Q78" s="87">
        <f t="shared" si="5"/>
        <v>0</v>
      </c>
      <c r="R78" s="87">
        <f t="shared" si="6"/>
        <v>0</v>
      </c>
      <c r="S78" s="103">
        <f t="shared" si="7"/>
        <v>0</v>
      </c>
    </row>
    <row r="79" spans="1:19" s="7" customFormat="1" x14ac:dyDescent="0.2">
      <c r="A79" s="17">
        <v>10</v>
      </c>
      <c r="B79" s="15"/>
      <c r="C79" s="13" t="s">
        <v>457</v>
      </c>
      <c r="D79" s="214"/>
      <c r="E79" s="211"/>
      <c r="F79" s="211">
        <v>27</v>
      </c>
      <c r="G79" s="211"/>
      <c r="H79" s="211"/>
      <c r="I79" s="211">
        <v>15</v>
      </c>
      <c r="J79" s="211"/>
      <c r="K79" s="211"/>
      <c r="L79" s="211">
        <v>24</v>
      </c>
      <c r="M79" s="211"/>
      <c r="N79" s="211"/>
      <c r="O79" s="211">
        <v>18</v>
      </c>
      <c r="P79" s="87">
        <f t="shared" si="4"/>
        <v>0</v>
      </c>
      <c r="Q79" s="87">
        <f t="shared" si="5"/>
        <v>0</v>
      </c>
      <c r="R79" s="87">
        <f t="shared" si="6"/>
        <v>84</v>
      </c>
      <c r="S79" s="103">
        <f t="shared" si="7"/>
        <v>84</v>
      </c>
    </row>
    <row r="80" spans="1:19" s="7" customFormat="1" x14ac:dyDescent="0.2">
      <c r="A80" s="17">
        <v>11</v>
      </c>
      <c r="B80" s="15"/>
      <c r="C80" s="17" t="s">
        <v>318</v>
      </c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87">
        <f t="shared" si="4"/>
        <v>0</v>
      </c>
      <c r="Q80" s="87">
        <f t="shared" si="5"/>
        <v>0</v>
      </c>
      <c r="R80" s="87">
        <f t="shared" si="6"/>
        <v>0</v>
      </c>
      <c r="S80" s="103">
        <f t="shared" si="7"/>
        <v>0</v>
      </c>
    </row>
    <row r="81" spans="1:19" s="7" customFormat="1" x14ac:dyDescent="0.2">
      <c r="A81" s="17"/>
      <c r="B81" s="18" t="s">
        <v>202</v>
      </c>
      <c r="C81" s="16" t="s">
        <v>320</v>
      </c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87">
        <f t="shared" si="4"/>
        <v>0</v>
      </c>
      <c r="Q81" s="87">
        <f t="shared" si="5"/>
        <v>0</v>
      </c>
      <c r="R81" s="87">
        <f t="shared" si="6"/>
        <v>0</v>
      </c>
      <c r="S81" s="103">
        <f t="shared" si="7"/>
        <v>0</v>
      </c>
    </row>
    <row r="82" spans="1:19" s="7" customFormat="1" x14ac:dyDescent="0.2">
      <c r="A82" s="17"/>
      <c r="B82" s="18" t="s">
        <v>204</v>
      </c>
      <c r="C82" s="16" t="s">
        <v>322</v>
      </c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87">
        <f t="shared" si="4"/>
        <v>0</v>
      </c>
      <c r="Q82" s="87">
        <f t="shared" si="5"/>
        <v>0</v>
      </c>
      <c r="R82" s="87">
        <f t="shared" si="6"/>
        <v>0</v>
      </c>
      <c r="S82" s="103">
        <f t="shared" si="7"/>
        <v>0</v>
      </c>
    </row>
    <row r="83" spans="1:19" s="7" customFormat="1" x14ac:dyDescent="0.2">
      <c r="A83" s="17"/>
      <c r="B83" s="18" t="s">
        <v>206</v>
      </c>
      <c r="C83" s="16" t="s">
        <v>607</v>
      </c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87">
        <f t="shared" si="4"/>
        <v>0</v>
      </c>
      <c r="Q83" s="87">
        <f t="shared" si="5"/>
        <v>0</v>
      </c>
      <c r="R83" s="87">
        <f t="shared" si="6"/>
        <v>0</v>
      </c>
      <c r="S83" s="103">
        <f t="shared" si="7"/>
        <v>0</v>
      </c>
    </row>
    <row r="84" spans="1:19" s="7" customFormat="1" x14ac:dyDescent="0.2">
      <c r="A84" s="17"/>
      <c r="B84" s="18" t="s">
        <v>207</v>
      </c>
      <c r="C84" s="16" t="s">
        <v>615</v>
      </c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87">
        <f t="shared" si="4"/>
        <v>0</v>
      </c>
      <c r="Q84" s="87">
        <f t="shared" si="5"/>
        <v>0</v>
      </c>
      <c r="R84" s="87">
        <f t="shared" si="6"/>
        <v>0</v>
      </c>
      <c r="S84" s="103">
        <f t="shared" si="7"/>
        <v>0</v>
      </c>
    </row>
    <row r="85" spans="1:19" s="7" customFormat="1" x14ac:dyDescent="0.2">
      <c r="A85" s="17"/>
      <c r="B85" s="18" t="s">
        <v>208</v>
      </c>
      <c r="C85" s="16" t="s">
        <v>607</v>
      </c>
      <c r="D85" s="210"/>
      <c r="E85" s="211"/>
      <c r="F85" s="211"/>
      <c r="G85" s="211"/>
      <c r="H85" s="211"/>
      <c r="I85" s="211"/>
      <c r="J85" s="211"/>
      <c r="K85" s="211">
        <v>2</v>
      </c>
      <c r="L85" s="211"/>
      <c r="M85" s="211"/>
      <c r="N85" s="211"/>
      <c r="O85" s="211"/>
      <c r="P85" s="87">
        <f t="shared" si="4"/>
        <v>0</v>
      </c>
      <c r="Q85" s="87">
        <f t="shared" si="5"/>
        <v>2</v>
      </c>
      <c r="R85" s="87">
        <f t="shared" si="6"/>
        <v>0</v>
      </c>
      <c r="S85" s="103">
        <f t="shared" si="7"/>
        <v>2</v>
      </c>
    </row>
    <row r="86" spans="1:19" s="7" customFormat="1" x14ac:dyDescent="0.2">
      <c r="A86" s="17">
        <v>12</v>
      </c>
      <c r="B86" s="14"/>
      <c r="C86" s="13" t="s">
        <v>458</v>
      </c>
      <c r="D86" s="211"/>
      <c r="E86" s="211"/>
      <c r="F86" s="212"/>
      <c r="G86" s="211"/>
      <c r="H86" s="211"/>
      <c r="I86" s="212">
        <v>29</v>
      </c>
      <c r="J86" s="211">
        <v>2</v>
      </c>
      <c r="K86" s="211"/>
      <c r="L86" s="212"/>
      <c r="M86" s="211"/>
      <c r="N86" s="211"/>
      <c r="O86" s="212"/>
      <c r="P86" s="87">
        <f t="shared" si="4"/>
        <v>2</v>
      </c>
      <c r="Q86" s="87">
        <f t="shared" si="5"/>
        <v>0</v>
      </c>
      <c r="R86" s="87">
        <f t="shared" si="6"/>
        <v>29</v>
      </c>
      <c r="S86" s="103">
        <f t="shared" si="7"/>
        <v>31</v>
      </c>
    </row>
    <row r="87" spans="1:19" s="7" customFormat="1" x14ac:dyDescent="0.2">
      <c r="A87" s="17"/>
      <c r="B87" s="18" t="s">
        <v>319</v>
      </c>
      <c r="C87" s="16" t="s">
        <v>459</v>
      </c>
      <c r="D87" s="211"/>
      <c r="E87" s="211"/>
      <c r="F87" s="212">
        <v>2</v>
      </c>
      <c r="G87" s="211"/>
      <c r="H87" s="211"/>
      <c r="I87" s="212">
        <v>3</v>
      </c>
      <c r="J87" s="211"/>
      <c r="K87" s="211"/>
      <c r="L87" s="212">
        <v>1</v>
      </c>
      <c r="M87" s="211"/>
      <c r="N87" s="211"/>
      <c r="O87" s="212"/>
      <c r="P87" s="87">
        <f t="shared" si="4"/>
        <v>0</v>
      </c>
      <c r="Q87" s="87">
        <f t="shared" si="5"/>
        <v>0</v>
      </c>
      <c r="R87" s="87">
        <f t="shared" si="6"/>
        <v>6</v>
      </c>
      <c r="S87" s="103">
        <f t="shared" si="7"/>
        <v>6</v>
      </c>
    </row>
    <row r="88" spans="1:19" s="7" customFormat="1" x14ac:dyDescent="0.2">
      <c r="A88" s="17"/>
      <c r="B88" s="18" t="s">
        <v>321</v>
      </c>
      <c r="C88" s="16" t="s">
        <v>314</v>
      </c>
      <c r="D88" s="211"/>
      <c r="E88" s="211"/>
      <c r="F88" s="211"/>
      <c r="G88" s="211">
        <v>1</v>
      </c>
      <c r="H88" s="211"/>
      <c r="I88" s="211"/>
      <c r="J88" s="211">
        <v>1</v>
      </c>
      <c r="K88" s="211"/>
      <c r="L88" s="211">
        <v>2</v>
      </c>
      <c r="M88" s="211"/>
      <c r="N88" s="211"/>
      <c r="O88" s="211"/>
      <c r="P88" s="87">
        <f t="shared" si="4"/>
        <v>2</v>
      </c>
      <c r="Q88" s="87">
        <f t="shared" si="5"/>
        <v>0</v>
      </c>
      <c r="R88" s="87">
        <f t="shared" si="6"/>
        <v>2</v>
      </c>
      <c r="S88" s="103">
        <f t="shared" si="7"/>
        <v>4</v>
      </c>
    </row>
    <row r="89" spans="1:19" s="7" customFormat="1" x14ac:dyDescent="0.2">
      <c r="A89" s="17"/>
      <c r="B89" s="18" t="s">
        <v>377</v>
      </c>
      <c r="C89" s="16" t="s">
        <v>460</v>
      </c>
      <c r="D89" s="211"/>
      <c r="E89" s="211"/>
      <c r="F89" s="211">
        <v>1</v>
      </c>
      <c r="G89" s="211"/>
      <c r="H89" s="211"/>
      <c r="I89" s="211">
        <v>1</v>
      </c>
      <c r="J89" s="211"/>
      <c r="K89" s="211"/>
      <c r="L89" s="211"/>
      <c r="M89" s="211"/>
      <c r="N89" s="211"/>
      <c r="O89" s="211">
        <v>1</v>
      </c>
      <c r="P89" s="87">
        <f t="shared" si="4"/>
        <v>0</v>
      </c>
      <c r="Q89" s="87">
        <f t="shared" si="5"/>
        <v>0</v>
      </c>
      <c r="R89" s="87">
        <f t="shared" si="6"/>
        <v>3</v>
      </c>
      <c r="S89" s="103">
        <f t="shared" si="7"/>
        <v>3</v>
      </c>
    </row>
    <row r="90" spans="1:19" s="7" customFormat="1" x14ac:dyDescent="0.2">
      <c r="A90" s="17"/>
      <c r="B90" s="18" t="s">
        <v>379</v>
      </c>
      <c r="C90" s="16" t="s">
        <v>461</v>
      </c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87">
        <f t="shared" si="4"/>
        <v>0</v>
      </c>
      <c r="Q90" s="87">
        <f t="shared" si="5"/>
        <v>0</v>
      </c>
      <c r="R90" s="87">
        <f t="shared" si="6"/>
        <v>0</v>
      </c>
      <c r="S90" s="103">
        <f t="shared" si="7"/>
        <v>0</v>
      </c>
    </row>
    <row r="91" spans="1:19" s="7" customFormat="1" x14ac:dyDescent="0.2">
      <c r="A91" s="17"/>
      <c r="B91" s="18" t="s">
        <v>462</v>
      </c>
      <c r="C91" s="16" t="s">
        <v>463</v>
      </c>
      <c r="D91" s="211"/>
      <c r="E91" s="211"/>
      <c r="F91" s="211"/>
      <c r="G91" s="211"/>
      <c r="H91" s="211"/>
      <c r="I91" s="211">
        <v>1</v>
      </c>
      <c r="J91" s="211"/>
      <c r="K91" s="211"/>
      <c r="L91" s="211">
        <v>1</v>
      </c>
      <c r="M91" s="211"/>
      <c r="N91" s="211"/>
      <c r="O91" s="211">
        <v>1</v>
      </c>
      <c r="P91" s="87">
        <f t="shared" si="4"/>
        <v>0</v>
      </c>
      <c r="Q91" s="87">
        <f t="shared" si="5"/>
        <v>0</v>
      </c>
      <c r="R91" s="87">
        <f t="shared" si="6"/>
        <v>3</v>
      </c>
      <c r="S91" s="103">
        <f t="shared" si="7"/>
        <v>3</v>
      </c>
    </row>
    <row r="92" spans="1:19" s="7" customFormat="1" x14ac:dyDescent="0.2">
      <c r="A92" s="17"/>
      <c r="B92" s="18" t="s">
        <v>616</v>
      </c>
      <c r="C92" s="16" t="s">
        <v>617</v>
      </c>
      <c r="D92" s="210"/>
      <c r="E92" s="211"/>
      <c r="F92" s="211"/>
      <c r="G92" s="164"/>
      <c r="H92" s="211"/>
      <c r="I92" s="211"/>
      <c r="J92" s="210"/>
      <c r="K92" s="211">
        <v>2</v>
      </c>
      <c r="L92" s="211"/>
      <c r="M92" s="210"/>
      <c r="N92" s="211">
        <v>2</v>
      </c>
      <c r="O92" s="211"/>
      <c r="P92" s="87">
        <f t="shared" si="4"/>
        <v>0</v>
      </c>
      <c r="Q92" s="87">
        <f t="shared" si="5"/>
        <v>4</v>
      </c>
      <c r="R92" s="87">
        <f t="shared" si="6"/>
        <v>0</v>
      </c>
      <c r="S92" s="103">
        <f t="shared" si="7"/>
        <v>4</v>
      </c>
    </row>
    <row r="93" spans="1:19" s="7" customFormat="1" x14ac:dyDescent="0.2">
      <c r="A93" s="17">
        <v>13</v>
      </c>
      <c r="B93" s="15"/>
      <c r="C93" s="13" t="s">
        <v>464</v>
      </c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87">
        <f t="shared" si="4"/>
        <v>0</v>
      </c>
      <c r="Q93" s="87">
        <f t="shared" si="5"/>
        <v>0</v>
      </c>
      <c r="R93" s="87">
        <f t="shared" si="6"/>
        <v>0</v>
      </c>
      <c r="S93" s="103">
        <f t="shared" si="7"/>
        <v>0</v>
      </c>
    </row>
    <row r="94" spans="1:19" s="7" customFormat="1" x14ac:dyDescent="0.2">
      <c r="A94" s="17"/>
      <c r="B94" s="15" t="s">
        <v>212</v>
      </c>
      <c r="C94" s="16" t="s">
        <v>459</v>
      </c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87">
        <f t="shared" si="4"/>
        <v>0</v>
      </c>
      <c r="Q94" s="87">
        <f t="shared" si="5"/>
        <v>0</v>
      </c>
      <c r="R94" s="87">
        <f t="shared" si="6"/>
        <v>0</v>
      </c>
      <c r="S94" s="103">
        <f t="shared" si="7"/>
        <v>0</v>
      </c>
    </row>
    <row r="95" spans="1:19" s="7" customFormat="1" x14ac:dyDescent="0.2">
      <c r="A95" s="17"/>
      <c r="B95" s="18" t="s">
        <v>214</v>
      </c>
      <c r="C95" s="16" t="s">
        <v>465</v>
      </c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87">
        <f t="shared" si="4"/>
        <v>0</v>
      </c>
      <c r="Q95" s="87">
        <f t="shared" si="5"/>
        <v>0</v>
      </c>
      <c r="R95" s="87">
        <f t="shared" si="6"/>
        <v>0</v>
      </c>
      <c r="S95" s="103">
        <f t="shared" si="7"/>
        <v>0</v>
      </c>
    </row>
    <row r="96" spans="1:19" s="7" customFormat="1" x14ac:dyDescent="0.2">
      <c r="A96" s="17"/>
      <c r="B96" s="18" t="s">
        <v>216</v>
      </c>
      <c r="C96" s="16" t="s">
        <v>466</v>
      </c>
      <c r="D96" s="210"/>
      <c r="E96" s="211"/>
      <c r="F96" s="211"/>
      <c r="G96" s="148"/>
      <c r="H96" s="211"/>
      <c r="I96" s="211"/>
      <c r="J96" s="148"/>
      <c r="K96" s="211"/>
      <c r="L96" s="211"/>
      <c r="M96" s="148"/>
      <c r="N96" s="211"/>
      <c r="O96" s="211"/>
      <c r="P96" s="87">
        <f t="shared" si="4"/>
        <v>0</v>
      </c>
      <c r="Q96" s="87">
        <f t="shared" si="5"/>
        <v>0</v>
      </c>
      <c r="R96" s="87">
        <f t="shared" si="6"/>
        <v>0</v>
      </c>
      <c r="S96" s="103">
        <f t="shared" si="7"/>
        <v>0</v>
      </c>
    </row>
    <row r="97" spans="1:19" s="7" customFormat="1" x14ac:dyDescent="0.2">
      <c r="A97" s="17">
        <v>14</v>
      </c>
      <c r="B97" s="14"/>
      <c r="C97" s="13" t="s">
        <v>467</v>
      </c>
      <c r="D97" s="211"/>
      <c r="E97" s="211"/>
      <c r="F97" s="211"/>
      <c r="G97" s="148"/>
      <c r="H97" s="211"/>
      <c r="I97" s="211"/>
      <c r="J97" s="148"/>
      <c r="K97" s="211"/>
      <c r="L97" s="211"/>
      <c r="M97" s="148"/>
      <c r="N97" s="211"/>
      <c r="O97" s="211"/>
      <c r="P97" s="87">
        <f t="shared" si="4"/>
        <v>0</v>
      </c>
      <c r="Q97" s="87">
        <f t="shared" si="5"/>
        <v>0</v>
      </c>
      <c r="R97" s="87">
        <f t="shared" si="6"/>
        <v>0</v>
      </c>
      <c r="S97" s="103">
        <f t="shared" si="7"/>
        <v>0</v>
      </c>
    </row>
    <row r="98" spans="1:19" s="7" customFormat="1" x14ac:dyDescent="0.2">
      <c r="A98" s="17"/>
      <c r="B98" s="18" t="s">
        <v>225</v>
      </c>
      <c r="C98" s="16" t="s">
        <v>468</v>
      </c>
      <c r="D98" s="211"/>
      <c r="E98" s="211"/>
      <c r="F98" s="211"/>
      <c r="G98" s="148"/>
      <c r="H98" s="211"/>
      <c r="I98" s="211">
        <v>2</v>
      </c>
      <c r="J98" s="148"/>
      <c r="K98" s="211"/>
      <c r="L98" s="211">
        <v>1</v>
      </c>
      <c r="M98" s="148"/>
      <c r="N98" s="211">
        <v>3</v>
      </c>
      <c r="O98" s="211">
        <v>1</v>
      </c>
      <c r="P98" s="87">
        <f t="shared" si="4"/>
        <v>0</v>
      </c>
      <c r="Q98" s="87">
        <f t="shared" si="5"/>
        <v>3</v>
      </c>
      <c r="R98" s="87">
        <f t="shared" si="6"/>
        <v>4</v>
      </c>
      <c r="S98" s="103">
        <f t="shared" si="7"/>
        <v>7</v>
      </c>
    </row>
    <row r="99" spans="1:19" s="7" customFormat="1" x14ac:dyDescent="0.2">
      <c r="A99" s="17"/>
      <c r="B99" s="18" t="s">
        <v>227</v>
      </c>
      <c r="C99" s="16" t="s">
        <v>293</v>
      </c>
      <c r="D99" s="211"/>
      <c r="E99" s="211"/>
      <c r="F99" s="211"/>
      <c r="G99" s="211">
        <v>1</v>
      </c>
      <c r="H99" s="211"/>
      <c r="I99" s="211"/>
      <c r="J99" s="211"/>
      <c r="K99" s="211"/>
      <c r="L99" s="211"/>
      <c r="M99" s="211"/>
      <c r="N99" s="211"/>
      <c r="O99" s="211"/>
      <c r="P99" s="87">
        <f t="shared" si="4"/>
        <v>1</v>
      </c>
      <c r="Q99" s="87">
        <f t="shared" si="5"/>
        <v>0</v>
      </c>
      <c r="R99" s="87">
        <f t="shared" si="6"/>
        <v>0</v>
      </c>
      <c r="S99" s="103">
        <f t="shared" si="7"/>
        <v>1</v>
      </c>
    </row>
    <row r="100" spans="1:19" s="7" customFormat="1" ht="15" x14ac:dyDescent="0.25">
      <c r="A100" s="17"/>
      <c r="B100" s="18" t="s">
        <v>229</v>
      </c>
      <c r="C100" s="16" t="s">
        <v>469</v>
      </c>
      <c r="D100" s="217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87">
        <f t="shared" si="4"/>
        <v>0</v>
      </c>
      <c r="Q100" s="87">
        <f t="shared" si="5"/>
        <v>0</v>
      </c>
      <c r="R100" s="87">
        <f t="shared" si="6"/>
        <v>0</v>
      </c>
      <c r="S100" s="103">
        <f t="shared" si="7"/>
        <v>0</v>
      </c>
    </row>
    <row r="101" spans="1:19" s="7" customFormat="1" ht="15" x14ac:dyDescent="0.25">
      <c r="A101" s="38">
        <v>15</v>
      </c>
      <c r="B101" s="39"/>
      <c r="C101" s="40" t="s">
        <v>502</v>
      </c>
      <c r="D101" s="218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87">
        <f t="shared" si="4"/>
        <v>0</v>
      </c>
      <c r="Q101" s="87">
        <f t="shared" si="5"/>
        <v>0</v>
      </c>
      <c r="R101" s="87">
        <f t="shared" si="6"/>
        <v>0</v>
      </c>
      <c r="S101" s="103">
        <f t="shared" si="7"/>
        <v>0</v>
      </c>
    </row>
    <row r="102" spans="1:19" s="7" customFormat="1" ht="15" x14ac:dyDescent="0.25">
      <c r="A102" s="40"/>
      <c r="B102" s="39" t="s">
        <v>414</v>
      </c>
      <c r="C102" s="41" t="s">
        <v>503</v>
      </c>
      <c r="D102" s="218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87">
        <f t="shared" si="4"/>
        <v>0</v>
      </c>
      <c r="Q102" s="87">
        <f t="shared" si="5"/>
        <v>0</v>
      </c>
      <c r="R102" s="87">
        <f t="shared" si="6"/>
        <v>0</v>
      </c>
      <c r="S102" s="103">
        <f t="shared" si="7"/>
        <v>0</v>
      </c>
    </row>
    <row r="103" spans="1:19" s="7" customFormat="1" ht="15" x14ac:dyDescent="0.25">
      <c r="A103" s="40"/>
      <c r="B103" s="39" t="s">
        <v>614</v>
      </c>
      <c r="C103" s="41" t="s">
        <v>504</v>
      </c>
      <c r="D103" s="218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87">
        <f t="shared" si="4"/>
        <v>0</v>
      </c>
      <c r="Q103" s="87">
        <f t="shared" si="5"/>
        <v>0</v>
      </c>
      <c r="R103" s="87">
        <f t="shared" si="6"/>
        <v>0</v>
      </c>
      <c r="S103" s="103">
        <f t="shared" si="7"/>
        <v>0</v>
      </c>
    </row>
    <row r="104" spans="1:19" s="7" customFormat="1" ht="15" x14ac:dyDescent="0.25">
      <c r="A104" s="40"/>
      <c r="B104" s="52" t="s">
        <v>618</v>
      </c>
      <c r="C104" t="s">
        <v>619</v>
      </c>
      <c r="D104" s="218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87">
        <f t="shared" si="4"/>
        <v>0</v>
      </c>
      <c r="Q104" s="87">
        <f t="shared" si="5"/>
        <v>0</v>
      </c>
      <c r="R104" s="87">
        <f t="shared" si="6"/>
        <v>0</v>
      </c>
      <c r="S104" s="103">
        <f t="shared" si="7"/>
        <v>0</v>
      </c>
    </row>
    <row r="105" spans="1:19" s="7" customFormat="1" ht="15" x14ac:dyDescent="0.25">
      <c r="A105" s="40"/>
      <c r="B105" s="52" t="s">
        <v>620</v>
      </c>
      <c r="C105" t="s">
        <v>621</v>
      </c>
      <c r="D105" s="217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87">
        <f t="shared" si="4"/>
        <v>0</v>
      </c>
      <c r="Q105" s="87">
        <f t="shared" si="5"/>
        <v>0</v>
      </c>
      <c r="R105" s="87">
        <f t="shared" si="6"/>
        <v>0</v>
      </c>
      <c r="S105" s="103">
        <f t="shared" si="7"/>
        <v>0</v>
      </c>
    </row>
    <row r="106" spans="1:19" s="7" customFormat="1" ht="15" x14ac:dyDescent="0.25">
      <c r="A106" s="38">
        <v>16</v>
      </c>
      <c r="B106" s="39"/>
      <c r="C106" s="40" t="s">
        <v>562</v>
      </c>
      <c r="D106" s="218"/>
      <c r="E106" s="211"/>
      <c r="F106" s="211"/>
      <c r="G106" s="211"/>
      <c r="H106" s="211"/>
      <c r="I106" s="211"/>
      <c r="J106" s="211"/>
      <c r="K106" s="211"/>
      <c r="L106" s="211"/>
      <c r="M106" s="211">
        <v>20</v>
      </c>
      <c r="N106" s="211"/>
      <c r="O106" s="211"/>
      <c r="P106" s="87">
        <f t="shared" si="4"/>
        <v>20</v>
      </c>
      <c r="Q106" s="87">
        <f t="shared" si="5"/>
        <v>0</v>
      </c>
      <c r="R106" s="87">
        <f t="shared" si="6"/>
        <v>0</v>
      </c>
      <c r="S106" s="103">
        <f t="shared" si="7"/>
        <v>20</v>
      </c>
    </row>
    <row r="107" spans="1:19" s="7" customFormat="1" ht="15" x14ac:dyDescent="0.25">
      <c r="A107" s="40"/>
      <c r="B107" s="39" t="s">
        <v>270</v>
      </c>
      <c r="C107" s="41" t="s">
        <v>563</v>
      </c>
      <c r="D107" s="218"/>
      <c r="E107" s="211"/>
      <c r="F107" s="211"/>
      <c r="G107" s="211"/>
      <c r="H107" s="211"/>
      <c r="I107" s="211"/>
      <c r="J107" s="211"/>
      <c r="K107" s="211"/>
      <c r="L107" s="211"/>
      <c r="M107" s="211">
        <v>64</v>
      </c>
      <c r="N107" s="211"/>
      <c r="O107" s="211"/>
      <c r="P107" s="87">
        <f t="shared" si="4"/>
        <v>64</v>
      </c>
      <c r="Q107" s="87">
        <f t="shared" si="5"/>
        <v>0</v>
      </c>
      <c r="R107" s="87">
        <f t="shared" si="6"/>
        <v>0</v>
      </c>
      <c r="S107" s="103">
        <f t="shared" si="7"/>
        <v>64</v>
      </c>
    </row>
    <row r="108" spans="1:19" s="7" customFormat="1" x14ac:dyDescent="0.2">
      <c r="A108" s="40"/>
      <c r="B108" s="39" t="s">
        <v>272</v>
      </c>
      <c r="C108" s="41" t="s">
        <v>564</v>
      </c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87">
        <f t="shared" si="4"/>
        <v>0</v>
      </c>
      <c r="Q108" s="87">
        <f t="shared" si="5"/>
        <v>0</v>
      </c>
      <c r="R108" s="87">
        <f t="shared" si="6"/>
        <v>0</v>
      </c>
      <c r="S108" s="103">
        <f t="shared" si="7"/>
        <v>0</v>
      </c>
    </row>
    <row r="109" spans="1:19" s="7" customFormat="1" x14ac:dyDescent="0.2">
      <c r="A109" s="40">
        <v>17</v>
      </c>
      <c r="B109" s="41"/>
      <c r="C109" s="40" t="s">
        <v>602</v>
      </c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87">
        <f t="shared" si="4"/>
        <v>0</v>
      </c>
      <c r="Q109" s="87">
        <f t="shared" si="5"/>
        <v>0</v>
      </c>
      <c r="R109" s="87">
        <f t="shared" si="6"/>
        <v>0</v>
      </c>
      <c r="S109" s="103">
        <f t="shared" si="7"/>
        <v>0</v>
      </c>
    </row>
    <row r="110" spans="1:19" s="7" customFormat="1" ht="15" x14ac:dyDescent="0.25">
      <c r="A110" s="40"/>
      <c r="B110" s="39"/>
      <c r="C110" s="75" t="s">
        <v>688</v>
      </c>
      <c r="D110" s="68"/>
      <c r="E110" s="211"/>
      <c r="F110" s="211"/>
      <c r="G110" s="211"/>
      <c r="H110" s="211"/>
      <c r="I110" s="211"/>
      <c r="J110" s="215"/>
      <c r="K110" s="211"/>
      <c r="L110" s="211"/>
      <c r="M110" s="211"/>
      <c r="N110" s="211"/>
      <c r="O110" s="211"/>
      <c r="P110" s="87">
        <f t="shared" si="4"/>
        <v>0</v>
      </c>
      <c r="Q110" s="87">
        <f t="shared" si="5"/>
        <v>0</v>
      </c>
      <c r="R110" s="87">
        <f t="shared" si="6"/>
        <v>0</v>
      </c>
      <c r="S110" s="103">
        <f t="shared" si="7"/>
        <v>0</v>
      </c>
    </row>
    <row r="111" spans="1:19" s="7" customFormat="1" ht="15" x14ac:dyDescent="0.25">
      <c r="A111" s="40"/>
      <c r="B111" s="39"/>
      <c r="C111" s="58" t="s">
        <v>690</v>
      </c>
      <c r="D111" s="68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87">
        <f t="shared" si="4"/>
        <v>0</v>
      </c>
      <c r="Q111" s="87">
        <f t="shared" si="5"/>
        <v>0</v>
      </c>
      <c r="R111" s="87">
        <f t="shared" si="6"/>
        <v>0</v>
      </c>
      <c r="S111" s="103">
        <f t="shared" si="7"/>
        <v>0</v>
      </c>
    </row>
    <row r="112" spans="1:19" s="7" customFormat="1" ht="15" x14ac:dyDescent="0.25">
      <c r="A112" s="41"/>
      <c r="B112" s="39"/>
      <c r="C112" s="81" t="s">
        <v>691</v>
      </c>
      <c r="D112" s="68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87">
        <f t="shared" si="4"/>
        <v>0</v>
      </c>
      <c r="Q112" s="87">
        <f t="shared" si="5"/>
        <v>0</v>
      </c>
      <c r="R112" s="87">
        <f t="shared" si="6"/>
        <v>0</v>
      </c>
      <c r="S112" s="103">
        <f t="shared" si="7"/>
        <v>0</v>
      </c>
    </row>
    <row r="113" spans="1:19" s="7" customFormat="1" x14ac:dyDescent="0.2">
      <c r="A113" s="41"/>
      <c r="B113" s="39"/>
      <c r="C113" s="41" t="s">
        <v>711</v>
      </c>
      <c r="D113" s="68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87">
        <f t="shared" si="4"/>
        <v>0</v>
      </c>
      <c r="Q113" s="87">
        <f t="shared" si="5"/>
        <v>0</v>
      </c>
      <c r="R113" s="87">
        <f t="shared" si="6"/>
        <v>0</v>
      </c>
      <c r="S113" s="103">
        <f t="shared" si="7"/>
        <v>0</v>
      </c>
    </row>
    <row r="114" spans="1:19" s="7" customFormat="1" x14ac:dyDescent="0.2">
      <c r="A114" s="41"/>
      <c r="B114" s="39"/>
      <c r="C114" s="41" t="s">
        <v>712</v>
      </c>
      <c r="D114" s="68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87">
        <f t="shared" si="4"/>
        <v>0</v>
      </c>
      <c r="Q114" s="87">
        <f t="shared" si="5"/>
        <v>0</v>
      </c>
      <c r="R114" s="87">
        <f t="shared" si="6"/>
        <v>0</v>
      </c>
      <c r="S114" s="103">
        <f t="shared" si="7"/>
        <v>0</v>
      </c>
    </row>
    <row r="115" spans="1:19" s="7" customFormat="1" x14ac:dyDescent="0.2">
      <c r="A115" s="42"/>
      <c r="B115" s="43"/>
      <c r="C115" s="42"/>
      <c r="D115" s="6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36"/>
      <c r="Q115" s="36"/>
      <c r="R115" s="36"/>
      <c r="S115" s="48"/>
    </row>
    <row r="116" spans="1:19" s="7" customFormat="1" x14ac:dyDescent="0.2">
      <c r="A116" s="42"/>
      <c r="B116" s="43"/>
      <c r="C116" s="42"/>
      <c r="D116" s="6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36"/>
      <c r="Q116" s="36"/>
      <c r="R116" s="36"/>
      <c r="S116" s="48"/>
    </row>
    <row r="117" spans="1:19" s="7" customFormat="1" x14ac:dyDescent="0.2">
      <c r="A117" s="41"/>
      <c r="B117" s="39"/>
      <c r="C117" s="41"/>
      <c r="D117" s="6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36"/>
      <c r="Q117" s="36"/>
      <c r="R117" s="36"/>
      <c r="S117" s="48"/>
    </row>
    <row r="118" spans="1:19" s="7" customFormat="1" x14ac:dyDescent="0.2">
      <c r="A118" s="41"/>
      <c r="B118" s="39"/>
      <c r="C118" s="41"/>
      <c r="D118" s="6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36"/>
      <c r="Q118" s="36"/>
      <c r="R118" s="36"/>
      <c r="S118" s="48"/>
    </row>
    <row r="119" spans="1:19" s="7" customFormat="1" x14ac:dyDescent="0.2">
      <c r="A119" s="41"/>
      <c r="B119" s="39"/>
      <c r="C119" s="41"/>
      <c r="D119" s="6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36"/>
      <c r="Q119" s="36"/>
      <c r="R119" s="36"/>
      <c r="S119" s="48"/>
    </row>
    <row r="120" spans="1:19" s="7" customFormat="1" x14ac:dyDescent="0.2">
      <c r="A120" s="41"/>
      <c r="B120" s="39"/>
      <c r="C120" s="41"/>
      <c r="D120" s="6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36"/>
      <c r="Q120" s="36"/>
      <c r="R120" s="36"/>
      <c r="S120" s="48"/>
    </row>
    <row r="121" spans="1:19" s="7" customFormat="1" x14ac:dyDescent="0.2">
      <c r="A121" s="41"/>
      <c r="B121" s="39"/>
      <c r="C121" s="41"/>
      <c r="D121" s="6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36"/>
      <c r="Q121" s="36"/>
      <c r="R121" s="36"/>
      <c r="S121" s="48"/>
    </row>
    <row r="122" spans="1:19" s="7" customFormat="1" x14ac:dyDescent="0.2">
      <c r="A122" s="41"/>
      <c r="B122" s="39"/>
      <c r="C122" s="41"/>
      <c r="D122" s="6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36"/>
      <c r="Q122" s="36"/>
      <c r="R122" s="36"/>
      <c r="S122" s="48"/>
    </row>
    <row r="123" spans="1:19" s="7" customFormat="1" x14ac:dyDescent="0.2">
      <c r="A123" s="41"/>
      <c r="B123" s="39"/>
      <c r="C123" s="41"/>
      <c r="D123" s="6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36"/>
      <c r="Q123" s="36"/>
      <c r="R123" s="36"/>
      <c r="S123" s="48"/>
    </row>
    <row r="124" spans="1:19" s="7" customFormat="1" x14ac:dyDescent="0.2">
      <c r="A124" s="41"/>
      <c r="B124" s="39"/>
      <c r="C124" s="41"/>
      <c r="D124" s="6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36"/>
      <c r="Q124" s="36"/>
      <c r="R124" s="36"/>
      <c r="S124" s="48"/>
    </row>
    <row r="125" spans="1:19" s="7" customFormat="1" x14ac:dyDescent="0.2">
      <c r="A125" s="41"/>
      <c r="B125" s="39"/>
      <c r="C125" s="41"/>
      <c r="D125" s="6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36"/>
      <c r="Q125" s="36"/>
      <c r="R125" s="36"/>
      <c r="S125" s="48"/>
    </row>
    <row r="126" spans="1:19" s="7" customFormat="1" x14ac:dyDescent="0.2">
      <c r="A126" s="41"/>
      <c r="B126" s="39"/>
      <c r="C126" s="41"/>
      <c r="D126" s="6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36"/>
      <c r="Q126" s="36"/>
      <c r="R126" s="36"/>
      <c r="S126" s="48"/>
    </row>
    <row r="127" spans="1:19" s="7" customFormat="1" x14ac:dyDescent="0.2">
      <c r="A127" s="42"/>
      <c r="B127" s="43"/>
      <c r="C127" s="42"/>
      <c r="D127" s="6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36"/>
      <c r="Q127" s="36"/>
      <c r="R127" s="36"/>
      <c r="S127" s="48"/>
    </row>
    <row r="128" spans="1:19" s="7" customFormat="1" x14ac:dyDescent="0.2">
      <c r="A128" s="41"/>
      <c r="B128" s="39"/>
      <c r="C128" s="41"/>
      <c r="D128" s="6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36"/>
      <c r="Q128" s="36"/>
      <c r="R128" s="36"/>
      <c r="S128" s="48"/>
    </row>
    <row r="129" spans="1:19" s="7" customFormat="1" x14ac:dyDescent="0.2">
      <c r="A129" s="41"/>
      <c r="B129" s="39"/>
      <c r="C129" s="41"/>
      <c r="D129" s="6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36"/>
      <c r="Q129" s="36"/>
      <c r="R129" s="36"/>
      <c r="S129" s="48"/>
    </row>
    <row r="130" spans="1:19" s="7" customFormat="1" x14ac:dyDescent="0.2">
      <c r="A130" s="41"/>
      <c r="B130" s="39"/>
      <c r="C130" s="41"/>
      <c r="D130" s="6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36"/>
      <c r="Q130" s="36"/>
      <c r="R130" s="36"/>
      <c r="S130" s="48"/>
    </row>
    <row r="131" spans="1:19" s="7" customFormat="1" x14ac:dyDescent="0.2">
      <c r="A131" s="41"/>
      <c r="B131" s="39"/>
      <c r="C131" s="41"/>
      <c r="D131" s="6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36"/>
      <c r="Q131" s="36"/>
      <c r="R131" s="36"/>
      <c r="S131" s="48"/>
    </row>
    <row r="132" spans="1:19" s="7" customFormat="1" x14ac:dyDescent="0.2">
      <c r="D132" s="6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36"/>
      <c r="Q132" s="36"/>
      <c r="R132" s="36"/>
      <c r="S132" s="48"/>
    </row>
    <row r="133" spans="1:19" s="7" customFormat="1" x14ac:dyDescent="0.2">
      <c r="D133" s="6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36"/>
      <c r="Q133" s="36"/>
      <c r="R133" s="36"/>
      <c r="S133" s="48"/>
    </row>
    <row r="134" spans="1:19" s="7" customFormat="1" x14ac:dyDescent="0.2">
      <c r="D134" s="6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36"/>
      <c r="Q134" s="36"/>
      <c r="R134" s="36"/>
      <c r="S134" s="48"/>
    </row>
    <row r="135" spans="1:19" s="7" customFormat="1" x14ac:dyDescent="0.2">
      <c r="D135" s="6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36"/>
      <c r="Q135" s="36"/>
      <c r="R135" s="36"/>
      <c r="S135" s="48"/>
    </row>
    <row r="136" spans="1:19" s="7" customFormat="1" x14ac:dyDescent="0.2">
      <c r="D136" s="6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36"/>
      <c r="Q136" s="36"/>
      <c r="R136" s="36"/>
      <c r="S136" s="48"/>
    </row>
    <row r="137" spans="1:19" s="7" customFormat="1" x14ac:dyDescent="0.2">
      <c r="D137" s="6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36"/>
      <c r="Q137" s="36"/>
      <c r="R137" s="36"/>
      <c r="S137" s="48"/>
    </row>
    <row r="138" spans="1:19" s="7" customFormat="1" x14ac:dyDescent="0.2">
      <c r="D138" s="6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36"/>
      <c r="Q138" s="36"/>
      <c r="R138" s="36"/>
      <c r="S138" s="48"/>
    </row>
    <row r="139" spans="1:19" s="7" customFormat="1" x14ac:dyDescent="0.2">
      <c r="D139" s="6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36"/>
      <c r="Q139" s="36"/>
      <c r="R139" s="36"/>
      <c r="S139" s="48"/>
    </row>
    <row r="140" spans="1:19" s="7" customFormat="1" x14ac:dyDescent="0.2">
      <c r="D140" s="6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36"/>
      <c r="Q140" s="36"/>
      <c r="R140" s="36"/>
      <c r="S140" s="48"/>
    </row>
    <row r="141" spans="1:19" s="7" customFormat="1" x14ac:dyDescent="0.2">
      <c r="D141" s="6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36"/>
      <c r="Q141" s="36"/>
      <c r="R141" s="36"/>
      <c r="S141" s="48"/>
    </row>
    <row r="142" spans="1:19" s="7" customFormat="1" x14ac:dyDescent="0.2">
      <c r="D142" s="6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36"/>
      <c r="Q142" s="36"/>
      <c r="R142" s="36"/>
      <c r="S142" s="48"/>
    </row>
    <row r="143" spans="1:19" s="7" customFormat="1" x14ac:dyDescent="0.2">
      <c r="D143" s="6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36"/>
      <c r="Q143" s="36"/>
      <c r="R143" s="36"/>
      <c r="S143" s="48"/>
    </row>
    <row r="144" spans="1:19" s="7" customFormat="1" x14ac:dyDescent="0.2">
      <c r="D144" s="6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36"/>
      <c r="Q144" s="36"/>
      <c r="R144" s="36"/>
      <c r="S144" s="48"/>
    </row>
    <row r="145" spans="4:19" s="7" customFormat="1" x14ac:dyDescent="0.2">
      <c r="D145" s="6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36"/>
      <c r="Q145" s="36"/>
      <c r="R145" s="36"/>
      <c r="S145" s="48"/>
    </row>
    <row r="146" spans="4:19" s="7" customFormat="1" x14ac:dyDescent="0.2">
      <c r="D146" s="6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36"/>
      <c r="Q146" s="36"/>
      <c r="R146" s="36"/>
      <c r="S146" s="48"/>
    </row>
    <row r="147" spans="4:19" s="7" customFormat="1" x14ac:dyDescent="0.2">
      <c r="D147" s="6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36"/>
      <c r="Q147" s="36"/>
      <c r="R147" s="36"/>
      <c r="S147" s="48"/>
    </row>
    <row r="148" spans="4:19" s="7" customFormat="1" x14ac:dyDescent="0.2">
      <c r="D148" s="6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36"/>
      <c r="Q148" s="36"/>
      <c r="R148" s="36"/>
      <c r="S148" s="48"/>
    </row>
    <row r="149" spans="4:19" s="7" customFormat="1" x14ac:dyDescent="0.2">
      <c r="D149" s="6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36"/>
      <c r="Q149" s="36"/>
      <c r="R149" s="36"/>
      <c r="S149" s="48"/>
    </row>
    <row r="150" spans="4:19" s="7" customFormat="1" x14ac:dyDescent="0.2">
      <c r="D150" s="6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36"/>
      <c r="Q150" s="36"/>
      <c r="R150" s="36"/>
      <c r="S150" s="48"/>
    </row>
    <row r="151" spans="4:19" s="7" customFormat="1" x14ac:dyDescent="0.2">
      <c r="D151" s="6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36"/>
      <c r="Q151" s="36"/>
      <c r="R151" s="36"/>
      <c r="S151" s="48"/>
    </row>
    <row r="152" spans="4:19" s="7" customFormat="1" x14ac:dyDescent="0.2">
      <c r="D152" s="6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36"/>
      <c r="Q152" s="36"/>
      <c r="R152" s="36"/>
      <c r="S152" s="48"/>
    </row>
    <row r="153" spans="4:19" s="7" customFormat="1" x14ac:dyDescent="0.2">
      <c r="D153" s="6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36"/>
      <c r="Q153" s="36"/>
      <c r="R153" s="36"/>
      <c r="S153" s="48"/>
    </row>
    <row r="154" spans="4:19" s="7" customFormat="1" x14ac:dyDescent="0.2">
      <c r="D154" s="6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36"/>
      <c r="Q154" s="36"/>
      <c r="R154" s="36"/>
      <c r="S154" s="48"/>
    </row>
    <row r="155" spans="4:19" s="7" customFormat="1" x14ac:dyDescent="0.2">
      <c r="D155" s="6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36"/>
      <c r="Q155" s="36"/>
      <c r="R155" s="36"/>
      <c r="S155" s="48"/>
    </row>
    <row r="156" spans="4:19" s="7" customFormat="1" x14ac:dyDescent="0.2">
      <c r="D156" s="6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36"/>
      <c r="Q156" s="36"/>
      <c r="R156" s="36"/>
      <c r="S156" s="48"/>
    </row>
    <row r="157" spans="4:19" s="7" customFormat="1" x14ac:dyDescent="0.2">
      <c r="D157" s="6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36"/>
      <c r="Q157" s="36"/>
      <c r="R157" s="36"/>
      <c r="S157" s="48"/>
    </row>
    <row r="158" spans="4:19" s="7" customFormat="1" x14ac:dyDescent="0.2">
      <c r="D158" s="6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36"/>
      <c r="Q158" s="36"/>
      <c r="R158" s="36"/>
      <c r="S158" s="48"/>
    </row>
    <row r="159" spans="4:19" s="7" customFormat="1" x14ac:dyDescent="0.2">
      <c r="D159" s="6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36"/>
      <c r="Q159" s="36"/>
      <c r="R159" s="36"/>
      <c r="S159" s="48"/>
    </row>
    <row r="160" spans="4:19" s="7" customFormat="1" x14ac:dyDescent="0.2">
      <c r="D160" s="6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36"/>
      <c r="Q160" s="36"/>
      <c r="R160" s="36"/>
      <c r="S160" s="48"/>
    </row>
    <row r="161" spans="4:19" s="7" customFormat="1" x14ac:dyDescent="0.2">
      <c r="D161" s="6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36"/>
      <c r="Q161" s="36"/>
      <c r="R161" s="36"/>
      <c r="S161" s="48"/>
    </row>
    <row r="162" spans="4:19" s="7" customFormat="1" x14ac:dyDescent="0.2">
      <c r="D162" s="6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36"/>
      <c r="Q162" s="36"/>
      <c r="R162" s="36"/>
      <c r="S162" s="48"/>
    </row>
    <row r="163" spans="4:19" s="7" customFormat="1" x14ac:dyDescent="0.2">
      <c r="D163" s="6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36"/>
      <c r="Q163" s="36"/>
      <c r="R163" s="36"/>
      <c r="S163" s="48"/>
    </row>
    <row r="164" spans="4:19" s="7" customFormat="1" x14ac:dyDescent="0.2">
      <c r="D164" s="6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36"/>
      <c r="Q164" s="36"/>
      <c r="R164" s="36"/>
      <c r="S164" s="48"/>
    </row>
    <row r="165" spans="4:19" s="7" customFormat="1" x14ac:dyDescent="0.2">
      <c r="D165" s="6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36"/>
      <c r="Q165" s="36"/>
      <c r="R165" s="36"/>
      <c r="S165" s="48"/>
    </row>
    <row r="166" spans="4:19" s="7" customFormat="1" x14ac:dyDescent="0.2">
      <c r="D166" s="6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36"/>
      <c r="Q166" s="36"/>
      <c r="R166" s="36"/>
      <c r="S166" s="48"/>
    </row>
    <row r="167" spans="4:19" s="7" customFormat="1" x14ac:dyDescent="0.2">
      <c r="D167" s="6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36"/>
      <c r="Q167" s="36"/>
      <c r="R167" s="36"/>
      <c r="S167" s="48"/>
    </row>
    <row r="168" spans="4:19" s="7" customFormat="1" x14ac:dyDescent="0.2">
      <c r="D168" s="6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36"/>
      <c r="Q168" s="36"/>
      <c r="R168" s="36"/>
      <c r="S168" s="48"/>
    </row>
    <row r="169" spans="4:19" s="7" customFormat="1" x14ac:dyDescent="0.2">
      <c r="D169" s="6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36"/>
      <c r="Q169" s="36"/>
      <c r="R169" s="36"/>
      <c r="S169" s="48"/>
    </row>
    <row r="170" spans="4:19" s="7" customFormat="1" x14ac:dyDescent="0.2">
      <c r="D170" s="6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36"/>
      <c r="Q170" s="36"/>
      <c r="R170" s="36"/>
      <c r="S170" s="48"/>
    </row>
    <row r="171" spans="4:19" s="7" customFormat="1" x14ac:dyDescent="0.2">
      <c r="D171" s="6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36"/>
      <c r="Q171" s="36"/>
      <c r="R171" s="36"/>
      <c r="S171" s="48"/>
    </row>
    <row r="172" spans="4:19" s="7" customFormat="1" x14ac:dyDescent="0.2">
      <c r="D172" s="6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36"/>
      <c r="Q172" s="36"/>
      <c r="R172" s="36"/>
      <c r="S172" s="48"/>
    </row>
    <row r="173" spans="4:19" s="7" customFormat="1" x14ac:dyDescent="0.2">
      <c r="D173" s="6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36"/>
      <c r="Q173" s="36"/>
      <c r="R173" s="36"/>
      <c r="S173" s="48"/>
    </row>
    <row r="174" spans="4:19" s="7" customFormat="1" x14ac:dyDescent="0.2">
      <c r="D174" s="6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36"/>
      <c r="Q174" s="36"/>
      <c r="R174" s="36"/>
      <c r="S174" s="48"/>
    </row>
    <row r="175" spans="4:19" s="7" customFormat="1" x14ac:dyDescent="0.2">
      <c r="D175" s="6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36"/>
      <c r="Q175" s="36"/>
      <c r="R175" s="36"/>
      <c r="S175" s="48"/>
    </row>
    <row r="176" spans="4:19" s="7" customFormat="1" x14ac:dyDescent="0.2">
      <c r="D176" s="6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36"/>
      <c r="Q176" s="36"/>
      <c r="R176" s="36"/>
      <c r="S176" s="48"/>
    </row>
    <row r="177" spans="4:19" s="7" customFormat="1" x14ac:dyDescent="0.2">
      <c r="D177" s="6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36"/>
      <c r="Q177" s="36"/>
      <c r="R177" s="36"/>
      <c r="S177" s="48"/>
    </row>
    <row r="178" spans="4:19" s="7" customFormat="1" x14ac:dyDescent="0.2">
      <c r="D178" s="6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36"/>
      <c r="Q178" s="36"/>
      <c r="R178" s="36"/>
      <c r="S178" s="48"/>
    </row>
    <row r="179" spans="4:19" s="7" customFormat="1" x14ac:dyDescent="0.2">
      <c r="D179" s="69"/>
      <c r="P179" s="48"/>
      <c r="Q179" s="48"/>
      <c r="R179" s="48"/>
      <c r="S179" s="48"/>
    </row>
    <row r="180" spans="4:19" s="7" customFormat="1" x14ac:dyDescent="0.2">
      <c r="D180" s="69"/>
      <c r="P180" s="48"/>
      <c r="Q180" s="48"/>
      <c r="R180" s="48"/>
      <c r="S180" s="48"/>
    </row>
    <row r="181" spans="4:19" s="7" customFormat="1" x14ac:dyDescent="0.2">
      <c r="D181" s="69"/>
      <c r="P181" s="48"/>
      <c r="Q181" s="48"/>
      <c r="R181" s="48"/>
      <c r="S181" s="48"/>
    </row>
    <row r="182" spans="4:19" s="7" customFormat="1" x14ac:dyDescent="0.2">
      <c r="D182" s="69"/>
      <c r="P182" s="48"/>
      <c r="Q182" s="48"/>
      <c r="R182" s="48"/>
      <c r="S182" s="48"/>
    </row>
    <row r="183" spans="4:19" s="7" customFormat="1" x14ac:dyDescent="0.2">
      <c r="D183" s="69"/>
      <c r="P183" s="48"/>
      <c r="Q183" s="48"/>
      <c r="R183" s="48"/>
      <c r="S183" s="48"/>
    </row>
    <row r="184" spans="4:19" s="7" customFormat="1" x14ac:dyDescent="0.2">
      <c r="D184" s="69"/>
      <c r="P184" s="48"/>
      <c r="Q184" s="48"/>
      <c r="R184" s="48"/>
      <c r="S184" s="48"/>
    </row>
    <row r="185" spans="4:19" s="7" customFormat="1" x14ac:dyDescent="0.2">
      <c r="D185" s="69"/>
      <c r="P185" s="48"/>
      <c r="Q185" s="48"/>
      <c r="R185" s="48"/>
      <c r="S185" s="48"/>
    </row>
    <row r="186" spans="4:19" s="7" customFormat="1" x14ac:dyDescent="0.2">
      <c r="D186" s="69"/>
      <c r="P186" s="48"/>
      <c r="Q186" s="48"/>
      <c r="R186" s="48"/>
      <c r="S186" s="48"/>
    </row>
    <row r="187" spans="4:19" s="7" customFormat="1" x14ac:dyDescent="0.2">
      <c r="D187" s="69"/>
      <c r="P187" s="48"/>
      <c r="Q187" s="48"/>
      <c r="R187" s="48"/>
      <c r="S187" s="48"/>
    </row>
    <row r="188" spans="4:19" s="7" customFormat="1" x14ac:dyDescent="0.2">
      <c r="D188" s="69"/>
      <c r="P188" s="48"/>
      <c r="Q188" s="48"/>
      <c r="R188" s="48"/>
      <c r="S188" s="48"/>
    </row>
    <row r="189" spans="4:19" s="7" customFormat="1" x14ac:dyDescent="0.2">
      <c r="D189" s="69"/>
      <c r="P189" s="48"/>
      <c r="Q189" s="48"/>
      <c r="R189" s="48"/>
      <c r="S189" s="48"/>
    </row>
    <row r="190" spans="4:19" s="7" customFormat="1" x14ac:dyDescent="0.2">
      <c r="D190" s="69"/>
      <c r="P190" s="48"/>
      <c r="Q190" s="48"/>
      <c r="R190" s="48"/>
      <c r="S190" s="48"/>
    </row>
    <row r="191" spans="4:19" s="7" customFormat="1" x14ac:dyDescent="0.2">
      <c r="D191" s="69"/>
      <c r="P191" s="48"/>
      <c r="Q191" s="48"/>
      <c r="R191" s="48"/>
      <c r="S191" s="48"/>
    </row>
    <row r="192" spans="4:19" s="7" customFormat="1" x14ac:dyDescent="0.2">
      <c r="D192" s="69"/>
      <c r="P192" s="48"/>
      <c r="Q192" s="48"/>
      <c r="R192" s="48"/>
      <c r="S192" s="48"/>
    </row>
    <row r="193" spans="4:19" s="7" customFormat="1" x14ac:dyDescent="0.2">
      <c r="D193" s="69"/>
      <c r="P193" s="48"/>
      <c r="Q193" s="48"/>
      <c r="R193" s="48"/>
      <c r="S193" s="48"/>
    </row>
    <row r="194" spans="4:19" s="7" customFormat="1" x14ac:dyDescent="0.2">
      <c r="D194" s="69"/>
      <c r="P194" s="48"/>
      <c r="Q194" s="48"/>
      <c r="R194" s="48"/>
      <c r="S194" s="48"/>
    </row>
    <row r="195" spans="4:19" s="7" customFormat="1" x14ac:dyDescent="0.2">
      <c r="D195" s="69"/>
      <c r="P195" s="48"/>
      <c r="Q195" s="48"/>
      <c r="R195" s="48"/>
      <c r="S195" s="48"/>
    </row>
    <row r="196" spans="4:19" s="7" customFormat="1" x14ac:dyDescent="0.2">
      <c r="D196" s="69"/>
      <c r="P196" s="48"/>
      <c r="Q196" s="48"/>
      <c r="R196" s="48"/>
      <c r="S196" s="48"/>
    </row>
    <row r="197" spans="4:19" s="7" customFormat="1" x14ac:dyDescent="0.2">
      <c r="D197" s="69"/>
      <c r="P197" s="48"/>
      <c r="Q197" s="48"/>
      <c r="R197" s="48"/>
      <c r="S197" s="48"/>
    </row>
    <row r="198" spans="4:19" s="7" customFormat="1" x14ac:dyDescent="0.2">
      <c r="D198" s="69"/>
      <c r="P198" s="48"/>
      <c r="Q198" s="48"/>
      <c r="R198" s="48"/>
      <c r="S198" s="48"/>
    </row>
    <row r="199" spans="4:19" s="7" customFormat="1" x14ac:dyDescent="0.2">
      <c r="D199" s="69"/>
      <c r="P199" s="48"/>
      <c r="Q199" s="48"/>
      <c r="R199" s="48"/>
      <c r="S199" s="48"/>
    </row>
    <row r="200" spans="4:19" s="7" customFormat="1" x14ac:dyDescent="0.2">
      <c r="D200" s="69"/>
      <c r="P200" s="48"/>
      <c r="Q200" s="48"/>
      <c r="R200" s="48"/>
      <c r="S200" s="48"/>
    </row>
    <row r="201" spans="4:19" s="7" customFormat="1" x14ac:dyDescent="0.2">
      <c r="D201" s="69"/>
      <c r="P201" s="48"/>
      <c r="Q201" s="48"/>
      <c r="R201" s="48"/>
      <c r="S201" s="48"/>
    </row>
    <row r="202" spans="4:19" s="7" customFormat="1" x14ac:dyDescent="0.2">
      <c r="D202" s="69"/>
      <c r="P202" s="48"/>
      <c r="Q202" s="48"/>
      <c r="R202" s="48"/>
      <c r="S202" s="48"/>
    </row>
    <row r="203" spans="4:19" s="7" customFormat="1" x14ac:dyDescent="0.2">
      <c r="D203" s="69"/>
      <c r="P203" s="48"/>
      <c r="Q203" s="48"/>
      <c r="R203" s="48"/>
      <c r="S203" s="48"/>
    </row>
    <row r="204" spans="4:19" s="7" customFormat="1" x14ac:dyDescent="0.2">
      <c r="D204" s="69"/>
      <c r="P204" s="48"/>
      <c r="Q204" s="48"/>
      <c r="R204" s="48"/>
      <c r="S204" s="48"/>
    </row>
    <row r="205" spans="4:19" s="7" customFormat="1" x14ac:dyDescent="0.2">
      <c r="D205" s="69"/>
      <c r="P205" s="48"/>
      <c r="Q205" s="48"/>
      <c r="R205" s="48"/>
      <c r="S205" s="48"/>
    </row>
    <row r="206" spans="4:19" s="7" customFormat="1" x14ac:dyDescent="0.2">
      <c r="D206" s="69"/>
      <c r="P206" s="48"/>
      <c r="Q206" s="48"/>
      <c r="R206" s="48"/>
      <c r="S206" s="48"/>
    </row>
    <row r="207" spans="4:19" s="7" customFormat="1" x14ac:dyDescent="0.2">
      <c r="D207" s="69"/>
      <c r="P207" s="48"/>
      <c r="Q207" s="48"/>
      <c r="R207" s="48"/>
      <c r="S207" s="48"/>
    </row>
    <row r="208" spans="4:19" s="7" customFormat="1" x14ac:dyDescent="0.2">
      <c r="D208" s="69"/>
      <c r="P208" s="48"/>
      <c r="Q208" s="48"/>
      <c r="R208" s="48"/>
      <c r="S208" s="48"/>
    </row>
    <row r="209" spans="4:19" s="7" customFormat="1" x14ac:dyDescent="0.2">
      <c r="D209" s="69"/>
      <c r="P209" s="48"/>
      <c r="Q209" s="48"/>
      <c r="R209" s="48"/>
      <c r="S209" s="48"/>
    </row>
  </sheetData>
  <mergeCells count="6">
    <mergeCell ref="D1:S1"/>
    <mergeCell ref="D2:F2"/>
    <mergeCell ref="G2:I2"/>
    <mergeCell ref="J2:L2"/>
    <mergeCell ref="M2:O2"/>
    <mergeCell ref="P2:S2"/>
  </mergeCells>
  <pageMargins left="0" right="0" top="0.74803149606299213" bottom="0.74803149606299213" header="0.31496062992125984" footer="0.31496062992125984"/>
  <pageSetup paperSize="9" scale="73" orientation="landscape" r:id="rId1"/>
  <rowBreaks count="1" manualBreakCount="1">
    <brk id="4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5"/>
  <sheetViews>
    <sheetView zoomScaleNormal="100" workbookViewId="0">
      <pane xSplit="7995" activePane="topRight"/>
      <selection activeCell="C13" sqref="C13"/>
      <selection pane="topRight" activeCell="C63" sqref="C63"/>
    </sheetView>
  </sheetViews>
  <sheetFormatPr defaultColWidth="6.28515625" defaultRowHeight="12" x14ac:dyDescent="0.2"/>
  <cols>
    <col min="1" max="1" width="3.5703125" style="8" bestFit="1" customWidth="1"/>
    <col min="2" max="2" width="5.85546875" style="8" bestFit="1" customWidth="1"/>
    <col min="3" max="3" width="51" style="8" bestFit="1" customWidth="1"/>
    <col min="4" max="4" width="4" style="8" bestFit="1" customWidth="1"/>
    <col min="5" max="5" width="5" style="8" bestFit="1" customWidth="1"/>
    <col min="6" max="6" width="4" style="8" bestFit="1" customWidth="1"/>
    <col min="7" max="7" width="5" style="8" customWidth="1"/>
    <col min="8" max="8" width="4" style="8" bestFit="1" customWidth="1"/>
    <col min="9" max="9" width="5" style="8" bestFit="1" customWidth="1"/>
    <col min="10" max="10" width="4" style="8" bestFit="1" customWidth="1"/>
    <col min="11" max="11" width="5" style="8" bestFit="1" customWidth="1"/>
    <col min="12" max="14" width="5" style="57" customWidth="1"/>
    <col min="15" max="148" width="6.28515625" style="8"/>
    <col min="149" max="149" width="3.5703125" style="8" customWidth="1"/>
    <col min="150" max="150" width="4.28515625" style="8" customWidth="1"/>
    <col min="151" max="151" width="41.28515625" style="8" customWidth="1"/>
    <col min="152" max="404" width="6.28515625" style="8"/>
    <col min="405" max="405" width="3.5703125" style="8" customWidth="1"/>
    <col min="406" max="406" width="4.28515625" style="8" customWidth="1"/>
    <col min="407" max="407" width="41.28515625" style="8" customWidth="1"/>
    <col min="408" max="660" width="6.28515625" style="8"/>
    <col min="661" max="661" width="3.5703125" style="8" customWidth="1"/>
    <col min="662" max="662" width="4.28515625" style="8" customWidth="1"/>
    <col min="663" max="663" width="41.28515625" style="8" customWidth="1"/>
    <col min="664" max="916" width="6.28515625" style="8"/>
    <col min="917" max="917" width="3.5703125" style="8" customWidth="1"/>
    <col min="918" max="918" width="4.28515625" style="8" customWidth="1"/>
    <col min="919" max="919" width="41.28515625" style="8" customWidth="1"/>
    <col min="920" max="1172" width="6.28515625" style="8"/>
    <col min="1173" max="1173" width="3.5703125" style="8" customWidth="1"/>
    <col min="1174" max="1174" width="4.28515625" style="8" customWidth="1"/>
    <col min="1175" max="1175" width="41.28515625" style="8" customWidth="1"/>
    <col min="1176" max="1428" width="6.28515625" style="8"/>
    <col min="1429" max="1429" width="3.5703125" style="8" customWidth="1"/>
    <col min="1430" max="1430" width="4.28515625" style="8" customWidth="1"/>
    <col min="1431" max="1431" width="41.28515625" style="8" customWidth="1"/>
    <col min="1432" max="1684" width="6.28515625" style="8"/>
    <col min="1685" max="1685" width="3.5703125" style="8" customWidth="1"/>
    <col min="1686" max="1686" width="4.28515625" style="8" customWidth="1"/>
    <col min="1687" max="1687" width="41.28515625" style="8" customWidth="1"/>
    <col min="1688" max="1940" width="6.28515625" style="8"/>
    <col min="1941" max="1941" width="3.5703125" style="8" customWidth="1"/>
    <col min="1942" max="1942" width="4.28515625" style="8" customWidth="1"/>
    <col min="1943" max="1943" width="41.28515625" style="8" customWidth="1"/>
    <col min="1944" max="2196" width="6.28515625" style="8"/>
    <col min="2197" max="2197" width="3.5703125" style="8" customWidth="1"/>
    <col min="2198" max="2198" width="4.28515625" style="8" customWidth="1"/>
    <col min="2199" max="2199" width="41.28515625" style="8" customWidth="1"/>
    <col min="2200" max="2452" width="6.28515625" style="8"/>
    <col min="2453" max="2453" width="3.5703125" style="8" customWidth="1"/>
    <col min="2454" max="2454" width="4.28515625" style="8" customWidth="1"/>
    <col min="2455" max="2455" width="41.28515625" style="8" customWidth="1"/>
    <col min="2456" max="2708" width="6.28515625" style="8"/>
    <col min="2709" max="2709" width="3.5703125" style="8" customWidth="1"/>
    <col min="2710" max="2710" width="4.28515625" style="8" customWidth="1"/>
    <col min="2711" max="2711" width="41.28515625" style="8" customWidth="1"/>
    <col min="2712" max="2964" width="6.28515625" style="8"/>
    <col min="2965" max="2965" width="3.5703125" style="8" customWidth="1"/>
    <col min="2966" max="2966" width="4.28515625" style="8" customWidth="1"/>
    <col min="2967" max="2967" width="41.28515625" style="8" customWidth="1"/>
    <col min="2968" max="3220" width="6.28515625" style="8"/>
    <col min="3221" max="3221" width="3.5703125" style="8" customWidth="1"/>
    <col min="3222" max="3222" width="4.28515625" style="8" customWidth="1"/>
    <col min="3223" max="3223" width="41.28515625" style="8" customWidth="1"/>
    <col min="3224" max="3476" width="6.28515625" style="8"/>
    <col min="3477" max="3477" width="3.5703125" style="8" customWidth="1"/>
    <col min="3478" max="3478" width="4.28515625" style="8" customWidth="1"/>
    <col min="3479" max="3479" width="41.28515625" style="8" customWidth="1"/>
    <col min="3480" max="3732" width="6.28515625" style="8"/>
    <col min="3733" max="3733" width="3.5703125" style="8" customWidth="1"/>
    <col min="3734" max="3734" width="4.28515625" style="8" customWidth="1"/>
    <col min="3735" max="3735" width="41.28515625" style="8" customWidth="1"/>
    <col min="3736" max="3988" width="6.28515625" style="8"/>
    <col min="3989" max="3989" width="3.5703125" style="8" customWidth="1"/>
    <col min="3990" max="3990" width="4.28515625" style="8" customWidth="1"/>
    <col min="3991" max="3991" width="41.28515625" style="8" customWidth="1"/>
    <col min="3992" max="4244" width="6.28515625" style="8"/>
    <col min="4245" max="4245" width="3.5703125" style="8" customWidth="1"/>
    <col min="4246" max="4246" width="4.28515625" style="8" customWidth="1"/>
    <col min="4247" max="4247" width="41.28515625" style="8" customWidth="1"/>
    <col min="4248" max="4500" width="6.28515625" style="8"/>
    <col min="4501" max="4501" width="3.5703125" style="8" customWidth="1"/>
    <col min="4502" max="4502" width="4.28515625" style="8" customWidth="1"/>
    <col min="4503" max="4503" width="41.28515625" style="8" customWidth="1"/>
    <col min="4504" max="4756" width="6.28515625" style="8"/>
    <col min="4757" max="4757" width="3.5703125" style="8" customWidth="1"/>
    <col min="4758" max="4758" width="4.28515625" style="8" customWidth="1"/>
    <col min="4759" max="4759" width="41.28515625" style="8" customWidth="1"/>
    <col min="4760" max="5012" width="6.28515625" style="8"/>
    <col min="5013" max="5013" width="3.5703125" style="8" customWidth="1"/>
    <col min="5014" max="5014" width="4.28515625" style="8" customWidth="1"/>
    <col min="5015" max="5015" width="41.28515625" style="8" customWidth="1"/>
    <col min="5016" max="5268" width="6.28515625" style="8"/>
    <col min="5269" max="5269" width="3.5703125" style="8" customWidth="1"/>
    <col min="5270" max="5270" width="4.28515625" style="8" customWidth="1"/>
    <col min="5271" max="5271" width="41.28515625" style="8" customWidth="1"/>
    <col min="5272" max="5524" width="6.28515625" style="8"/>
    <col min="5525" max="5525" width="3.5703125" style="8" customWidth="1"/>
    <col min="5526" max="5526" width="4.28515625" style="8" customWidth="1"/>
    <col min="5527" max="5527" width="41.28515625" style="8" customWidth="1"/>
    <col min="5528" max="5780" width="6.28515625" style="8"/>
    <col min="5781" max="5781" width="3.5703125" style="8" customWidth="1"/>
    <col min="5782" max="5782" width="4.28515625" style="8" customWidth="1"/>
    <col min="5783" max="5783" width="41.28515625" style="8" customWidth="1"/>
    <col min="5784" max="6036" width="6.28515625" style="8"/>
    <col min="6037" max="6037" width="3.5703125" style="8" customWidth="1"/>
    <col min="6038" max="6038" width="4.28515625" style="8" customWidth="1"/>
    <col min="6039" max="6039" width="41.28515625" style="8" customWidth="1"/>
    <col min="6040" max="6292" width="6.28515625" style="8"/>
    <col min="6293" max="6293" width="3.5703125" style="8" customWidth="1"/>
    <col min="6294" max="6294" width="4.28515625" style="8" customWidth="1"/>
    <col min="6295" max="6295" width="41.28515625" style="8" customWidth="1"/>
    <col min="6296" max="6548" width="6.28515625" style="8"/>
    <col min="6549" max="6549" width="3.5703125" style="8" customWidth="1"/>
    <col min="6550" max="6550" width="4.28515625" style="8" customWidth="1"/>
    <col min="6551" max="6551" width="41.28515625" style="8" customWidth="1"/>
    <col min="6552" max="6804" width="6.28515625" style="8"/>
    <col min="6805" max="6805" width="3.5703125" style="8" customWidth="1"/>
    <col min="6806" max="6806" width="4.28515625" style="8" customWidth="1"/>
    <col min="6807" max="6807" width="41.28515625" style="8" customWidth="1"/>
    <col min="6808" max="7060" width="6.28515625" style="8"/>
    <col min="7061" max="7061" width="3.5703125" style="8" customWidth="1"/>
    <col min="7062" max="7062" width="4.28515625" style="8" customWidth="1"/>
    <col min="7063" max="7063" width="41.28515625" style="8" customWidth="1"/>
    <col min="7064" max="7316" width="6.28515625" style="8"/>
    <col min="7317" max="7317" width="3.5703125" style="8" customWidth="1"/>
    <col min="7318" max="7318" width="4.28515625" style="8" customWidth="1"/>
    <col min="7319" max="7319" width="41.28515625" style="8" customWidth="1"/>
    <col min="7320" max="7572" width="6.28515625" style="8"/>
    <col min="7573" max="7573" width="3.5703125" style="8" customWidth="1"/>
    <col min="7574" max="7574" width="4.28515625" style="8" customWidth="1"/>
    <col min="7575" max="7575" width="41.28515625" style="8" customWidth="1"/>
    <col min="7576" max="7828" width="6.28515625" style="8"/>
    <col min="7829" max="7829" width="3.5703125" style="8" customWidth="1"/>
    <col min="7830" max="7830" width="4.28515625" style="8" customWidth="1"/>
    <col min="7831" max="7831" width="41.28515625" style="8" customWidth="1"/>
    <col min="7832" max="8084" width="6.28515625" style="8"/>
    <col min="8085" max="8085" width="3.5703125" style="8" customWidth="1"/>
    <col min="8086" max="8086" width="4.28515625" style="8" customWidth="1"/>
    <col min="8087" max="8087" width="41.28515625" style="8" customWidth="1"/>
    <col min="8088" max="8340" width="6.28515625" style="8"/>
    <col min="8341" max="8341" width="3.5703125" style="8" customWidth="1"/>
    <col min="8342" max="8342" width="4.28515625" style="8" customWidth="1"/>
    <col min="8343" max="8343" width="41.28515625" style="8" customWidth="1"/>
    <col min="8344" max="8596" width="6.28515625" style="8"/>
    <col min="8597" max="8597" width="3.5703125" style="8" customWidth="1"/>
    <col min="8598" max="8598" width="4.28515625" style="8" customWidth="1"/>
    <col min="8599" max="8599" width="41.28515625" style="8" customWidth="1"/>
    <col min="8600" max="8852" width="6.28515625" style="8"/>
    <col min="8853" max="8853" width="3.5703125" style="8" customWidth="1"/>
    <col min="8854" max="8854" width="4.28515625" style="8" customWidth="1"/>
    <col min="8855" max="8855" width="41.28515625" style="8" customWidth="1"/>
    <col min="8856" max="9108" width="6.28515625" style="8"/>
    <col min="9109" max="9109" width="3.5703125" style="8" customWidth="1"/>
    <col min="9110" max="9110" width="4.28515625" style="8" customWidth="1"/>
    <col min="9111" max="9111" width="41.28515625" style="8" customWidth="1"/>
    <col min="9112" max="9364" width="6.28515625" style="8"/>
    <col min="9365" max="9365" width="3.5703125" style="8" customWidth="1"/>
    <col min="9366" max="9366" width="4.28515625" style="8" customWidth="1"/>
    <col min="9367" max="9367" width="41.28515625" style="8" customWidth="1"/>
    <col min="9368" max="9620" width="6.28515625" style="8"/>
    <col min="9621" max="9621" width="3.5703125" style="8" customWidth="1"/>
    <col min="9622" max="9622" width="4.28515625" style="8" customWidth="1"/>
    <col min="9623" max="9623" width="41.28515625" style="8" customWidth="1"/>
    <col min="9624" max="9876" width="6.28515625" style="8"/>
    <col min="9877" max="9877" width="3.5703125" style="8" customWidth="1"/>
    <col min="9878" max="9878" width="4.28515625" style="8" customWidth="1"/>
    <col min="9879" max="9879" width="41.28515625" style="8" customWidth="1"/>
    <col min="9880" max="10132" width="6.28515625" style="8"/>
    <col min="10133" max="10133" width="3.5703125" style="8" customWidth="1"/>
    <col min="10134" max="10134" width="4.28515625" style="8" customWidth="1"/>
    <col min="10135" max="10135" width="41.28515625" style="8" customWidth="1"/>
    <col min="10136" max="10388" width="6.28515625" style="8"/>
    <col min="10389" max="10389" width="3.5703125" style="8" customWidth="1"/>
    <col min="10390" max="10390" width="4.28515625" style="8" customWidth="1"/>
    <col min="10391" max="10391" width="41.28515625" style="8" customWidth="1"/>
    <col min="10392" max="10644" width="6.28515625" style="8"/>
    <col min="10645" max="10645" width="3.5703125" style="8" customWidth="1"/>
    <col min="10646" max="10646" width="4.28515625" style="8" customWidth="1"/>
    <col min="10647" max="10647" width="41.28515625" style="8" customWidth="1"/>
    <col min="10648" max="10900" width="6.28515625" style="8"/>
    <col min="10901" max="10901" width="3.5703125" style="8" customWidth="1"/>
    <col min="10902" max="10902" width="4.28515625" style="8" customWidth="1"/>
    <col min="10903" max="10903" width="41.28515625" style="8" customWidth="1"/>
    <col min="10904" max="11156" width="6.28515625" style="8"/>
    <col min="11157" max="11157" width="3.5703125" style="8" customWidth="1"/>
    <col min="11158" max="11158" width="4.28515625" style="8" customWidth="1"/>
    <col min="11159" max="11159" width="41.28515625" style="8" customWidth="1"/>
    <col min="11160" max="11412" width="6.28515625" style="8"/>
    <col min="11413" max="11413" width="3.5703125" style="8" customWidth="1"/>
    <col min="11414" max="11414" width="4.28515625" style="8" customWidth="1"/>
    <col min="11415" max="11415" width="41.28515625" style="8" customWidth="1"/>
    <col min="11416" max="11668" width="6.28515625" style="8"/>
    <col min="11669" max="11669" width="3.5703125" style="8" customWidth="1"/>
    <col min="11670" max="11670" width="4.28515625" style="8" customWidth="1"/>
    <col min="11671" max="11671" width="41.28515625" style="8" customWidth="1"/>
    <col min="11672" max="11924" width="6.28515625" style="8"/>
    <col min="11925" max="11925" width="3.5703125" style="8" customWidth="1"/>
    <col min="11926" max="11926" width="4.28515625" style="8" customWidth="1"/>
    <col min="11927" max="11927" width="41.28515625" style="8" customWidth="1"/>
    <col min="11928" max="12180" width="6.28515625" style="8"/>
    <col min="12181" max="12181" width="3.5703125" style="8" customWidth="1"/>
    <col min="12182" max="12182" width="4.28515625" style="8" customWidth="1"/>
    <col min="12183" max="12183" width="41.28515625" style="8" customWidth="1"/>
    <col min="12184" max="12436" width="6.28515625" style="8"/>
    <col min="12437" max="12437" width="3.5703125" style="8" customWidth="1"/>
    <col min="12438" max="12438" width="4.28515625" style="8" customWidth="1"/>
    <col min="12439" max="12439" width="41.28515625" style="8" customWidth="1"/>
    <col min="12440" max="12692" width="6.28515625" style="8"/>
    <col min="12693" max="12693" width="3.5703125" style="8" customWidth="1"/>
    <col min="12694" max="12694" width="4.28515625" style="8" customWidth="1"/>
    <col min="12695" max="12695" width="41.28515625" style="8" customWidth="1"/>
    <col min="12696" max="12948" width="6.28515625" style="8"/>
    <col min="12949" max="12949" width="3.5703125" style="8" customWidth="1"/>
    <col min="12950" max="12950" width="4.28515625" style="8" customWidth="1"/>
    <col min="12951" max="12951" width="41.28515625" style="8" customWidth="1"/>
    <col min="12952" max="13204" width="6.28515625" style="8"/>
    <col min="13205" max="13205" width="3.5703125" style="8" customWidth="1"/>
    <col min="13206" max="13206" width="4.28515625" style="8" customWidth="1"/>
    <col min="13207" max="13207" width="41.28515625" style="8" customWidth="1"/>
    <col min="13208" max="13460" width="6.28515625" style="8"/>
    <col min="13461" max="13461" width="3.5703125" style="8" customWidth="1"/>
    <col min="13462" max="13462" width="4.28515625" style="8" customWidth="1"/>
    <col min="13463" max="13463" width="41.28515625" style="8" customWidth="1"/>
    <col min="13464" max="13716" width="6.28515625" style="8"/>
    <col min="13717" max="13717" width="3.5703125" style="8" customWidth="1"/>
    <col min="13718" max="13718" width="4.28515625" style="8" customWidth="1"/>
    <col min="13719" max="13719" width="41.28515625" style="8" customWidth="1"/>
    <col min="13720" max="13972" width="6.28515625" style="8"/>
    <col min="13973" max="13973" width="3.5703125" style="8" customWidth="1"/>
    <col min="13974" max="13974" width="4.28515625" style="8" customWidth="1"/>
    <col min="13975" max="13975" width="41.28515625" style="8" customWidth="1"/>
    <col min="13976" max="14228" width="6.28515625" style="8"/>
    <col min="14229" max="14229" width="3.5703125" style="8" customWidth="1"/>
    <col min="14230" max="14230" width="4.28515625" style="8" customWidth="1"/>
    <col min="14231" max="14231" width="41.28515625" style="8" customWidth="1"/>
    <col min="14232" max="14484" width="6.28515625" style="8"/>
    <col min="14485" max="14485" width="3.5703125" style="8" customWidth="1"/>
    <col min="14486" max="14486" width="4.28515625" style="8" customWidth="1"/>
    <col min="14487" max="14487" width="41.28515625" style="8" customWidth="1"/>
    <col min="14488" max="14740" width="6.28515625" style="8"/>
    <col min="14741" max="14741" width="3.5703125" style="8" customWidth="1"/>
    <col min="14742" max="14742" width="4.28515625" style="8" customWidth="1"/>
    <col min="14743" max="14743" width="41.28515625" style="8" customWidth="1"/>
    <col min="14744" max="14996" width="6.28515625" style="8"/>
    <col min="14997" max="14997" width="3.5703125" style="8" customWidth="1"/>
    <col min="14998" max="14998" width="4.28515625" style="8" customWidth="1"/>
    <col min="14999" max="14999" width="41.28515625" style="8" customWidth="1"/>
    <col min="15000" max="15252" width="6.28515625" style="8"/>
    <col min="15253" max="15253" width="3.5703125" style="8" customWidth="1"/>
    <col min="15254" max="15254" width="4.28515625" style="8" customWidth="1"/>
    <col min="15255" max="15255" width="41.28515625" style="8" customWidth="1"/>
    <col min="15256" max="15508" width="6.28515625" style="8"/>
    <col min="15509" max="15509" width="3.5703125" style="8" customWidth="1"/>
    <col min="15510" max="15510" width="4.28515625" style="8" customWidth="1"/>
    <col min="15511" max="15511" width="41.28515625" style="8" customWidth="1"/>
    <col min="15512" max="15764" width="6.28515625" style="8"/>
    <col min="15765" max="15765" width="3.5703125" style="8" customWidth="1"/>
    <col min="15766" max="15766" width="4.28515625" style="8" customWidth="1"/>
    <col min="15767" max="15767" width="41.28515625" style="8" customWidth="1"/>
    <col min="15768" max="16384" width="6.28515625" style="8"/>
  </cols>
  <sheetData>
    <row r="1" spans="1:14" ht="32.25" customHeight="1" x14ac:dyDescent="0.25">
      <c r="A1" s="9"/>
      <c r="B1" s="9"/>
      <c r="C1" s="9"/>
      <c r="D1" s="185" t="s">
        <v>600</v>
      </c>
      <c r="E1" s="186"/>
      <c r="F1" s="187"/>
      <c r="G1" s="187"/>
      <c r="H1" s="187"/>
      <c r="I1" s="187"/>
      <c r="J1" s="187"/>
      <c r="K1" s="187"/>
      <c r="L1" s="187"/>
      <c r="M1" s="187"/>
      <c r="N1" s="188"/>
    </row>
    <row r="2" spans="1:14" ht="24.75" customHeight="1" x14ac:dyDescent="0.35">
      <c r="A2" s="9"/>
      <c r="B2" s="9"/>
      <c r="C2" s="127" t="s">
        <v>392</v>
      </c>
      <c r="D2" s="189" t="s">
        <v>5</v>
      </c>
      <c r="E2" s="189"/>
      <c r="F2" s="189" t="s">
        <v>6</v>
      </c>
      <c r="G2" s="189"/>
      <c r="H2" s="189" t="s">
        <v>2</v>
      </c>
      <c r="I2" s="189"/>
      <c r="J2" s="189" t="s">
        <v>3</v>
      </c>
      <c r="K2" s="189"/>
      <c r="L2" s="189" t="s">
        <v>4</v>
      </c>
      <c r="M2" s="189"/>
      <c r="N2" s="190"/>
    </row>
    <row r="3" spans="1:14" ht="21" customHeight="1" x14ac:dyDescent="0.2">
      <c r="A3" s="9"/>
      <c r="B3" s="9"/>
      <c r="C3" s="9"/>
      <c r="D3" s="62" t="s">
        <v>0</v>
      </c>
      <c r="E3" s="62" t="s">
        <v>7</v>
      </c>
      <c r="F3" s="62" t="s">
        <v>0</v>
      </c>
      <c r="G3" s="62" t="s">
        <v>7</v>
      </c>
      <c r="H3" s="62" t="s">
        <v>0</v>
      </c>
      <c r="I3" s="62" t="s">
        <v>7</v>
      </c>
      <c r="J3" s="62" t="s">
        <v>0</v>
      </c>
      <c r="K3" s="62" t="s">
        <v>7</v>
      </c>
      <c r="L3" s="74" t="s">
        <v>0</v>
      </c>
      <c r="M3" s="74" t="s">
        <v>7</v>
      </c>
      <c r="N3" s="74"/>
    </row>
    <row r="4" spans="1:14" ht="127.5" customHeight="1" x14ac:dyDescent="0.2">
      <c r="A4" s="10"/>
      <c r="B4" s="10"/>
      <c r="C4" s="11" t="s">
        <v>8</v>
      </c>
      <c r="D4" s="5" t="s">
        <v>714</v>
      </c>
      <c r="E4" s="80" t="s">
        <v>714</v>
      </c>
      <c r="F4" s="4" t="s">
        <v>715</v>
      </c>
      <c r="G4" s="134" t="s">
        <v>715</v>
      </c>
      <c r="H4" s="4" t="s">
        <v>716</v>
      </c>
      <c r="I4" s="134" t="s">
        <v>716</v>
      </c>
      <c r="J4" s="4" t="s">
        <v>717</v>
      </c>
      <c r="K4" s="134" t="s">
        <v>717</v>
      </c>
      <c r="L4" s="60" t="s">
        <v>9</v>
      </c>
      <c r="M4" s="60" t="s">
        <v>9</v>
      </c>
      <c r="N4" s="60" t="s">
        <v>10</v>
      </c>
    </row>
    <row r="5" spans="1:14" s="7" customFormat="1" ht="17.25" customHeight="1" x14ac:dyDescent="0.25">
      <c r="A5" s="33">
        <v>1</v>
      </c>
      <c r="B5" s="34"/>
      <c r="C5" s="33" t="s">
        <v>323</v>
      </c>
      <c r="D5" s="165"/>
      <c r="E5" s="89"/>
      <c r="F5" s="168"/>
      <c r="G5" s="93"/>
      <c r="H5" s="219"/>
      <c r="I5" s="95"/>
      <c r="J5" s="222"/>
      <c r="K5" s="97"/>
      <c r="L5" s="103">
        <f>D5+F5+H5+J5</f>
        <v>0</v>
      </c>
      <c r="M5" s="103">
        <f>E5+G5+I5+K5</f>
        <v>0</v>
      </c>
      <c r="N5" s="103">
        <f>L5+M5</f>
        <v>0</v>
      </c>
    </row>
    <row r="6" spans="1:14" s="7" customFormat="1" ht="17.25" customHeight="1" x14ac:dyDescent="0.25">
      <c r="B6" s="31" t="s">
        <v>12</v>
      </c>
      <c r="C6" s="7" t="s">
        <v>324</v>
      </c>
      <c r="D6" s="165">
        <v>2</v>
      </c>
      <c r="E6" s="90"/>
      <c r="F6" s="168">
        <v>2</v>
      </c>
      <c r="G6" s="94"/>
      <c r="H6" s="219">
        <v>2</v>
      </c>
      <c r="I6" s="96"/>
      <c r="J6" s="222"/>
      <c r="K6" s="98"/>
      <c r="L6" s="103">
        <f t="shared" ref="L6:L69" si="0">D6+F6+H6+J6</f>
        <v>6</v>
      </c>
      <c r="M6" s="103">
        <f t="shared" ref="M6:M69" si="1">E6+G6+I6+K6</f>
        <v>0</v>
      </c>
      <c r="N6" s="103">
        <f t="shared" ref="N6:N69" si="2">L6+M6</f>
        <v>6</v>
      </c>
    </row>
    <row r="7" spans="1:14" s="7" customFormat="1" ht="19.5" customHeight="1" x14ac:dyDescent="0.25">
      <c r="B7" s="31" t="s">
        <v>14</v>
      </c>
      <c r="C7" s="7" t="s">
        <v>325</v>
      </c>
      <c r="D7" s="165"/>
      <c r="E7" s="90"/>
      <c r="F7" s="168"/>
      <c r="G7" s="93"/>
      <c r="H7" s="219"/>
      <c r="I7" s="95"/>
      <c r="J7" s="222"/>
      <c r="K7" s="97"/>
      <c r="L7" s="103">
        <f t="shared" si="0"/>
        <v>0</v>
      </c>
      <c r="M7" s="103">
        <f t="shared" si="1"/>
        <v>0</v>
      </c>
      <c r="N7" s="103">
        <f t="shared" si="2"/>
        <v>0</v>
      </c>
    </row>
    <row r="8" spans="1:14" s="7" customFormat="1" ht="19.5" customHeight="1" x14ac:dyDescent="0.25">
      <c r="B8" s="31" t="s">
        <v>16</v>
      </c>
      <c r="C8" s="7" t="s">
        <v>326</v>
      </c>
      <c r="D8" s="165"/>
      <c r="E8" s="90"/>
      <c r="F8" s="168"/>
      <c r="G8" s="94"/>
      <c r="H8" s="219"/>
      <c r="I8" s="96"/>
      <c r="J8" s="222"/>
      <c r="K8" s="98"/>
      <c r="L8" s="103">
        <f t="shared" si="0"/>
        <v>0</v>
      </c>
      <c r="M8" s="103">
        <f t="shared" si="1"/>
        <v>0</v>
      </c>
      <c r="N8" s="103">
        <f t="shared" si="2"/>
        <v>0</v>
      </c>
    </row>
    <row r="9" spans="1:14" s="7" customFormat="1" ht="18.75" customHeight="1" x14ac:dyDescent="0.25">
      <c r="A9" s="33">
        <v>2</v>
      </c>
      <c r="B9" s="34"/>
      <c r="C9" s="33" t="s">
        <v>327</v>
      </c>
      <c r="D9" s="165">
        <v>2</v>
      </c>
      <c r="E9" s="89"/>
      <c r="F9" s="168">
        <v>2</v>
      </c>
      <c r="G9" s="93"/>
      <c r="H9" s="219">
        <v>2</v>
      </c>
      <c r="I9" s="95"/>
      <c r="J9" s="222"/>
      <c r="K9" s="97"/>
      <c r="L9" s="103">
        <f t="shared" si="0"/>
        <v>6</v>
      </c>
      <c r="M9" s="103">
        <f t="shared" si="1"/>
        <v>0</v>
      </c>
      <c r="N9" s="103">
        <f t="shared" si="2"/>
        <v>6</v>
      </c>
    </row>
    <row r="10" spans="1:14" s="7" customFormat="1" ht="18.75" customHeight="1" x14ac:dyDescent="0.25">
      <c r="A10" s="33"/>
      <c r="B10" s="31" t="s">
        <v>37</v>
      </c>
      <c r="C10" s="7" t="s">
        <v>404</v>
      </c>
      <c r="D10" s="165"/>
      <c r="E10" s="90"/>
      <c r="F10" s="168"/>
      <c r="G10" s="94"/>
      <c r="H10" s="219"/>
      <c r="I10" s="96"/>
      <c r="J10" s="222"/>
      <c r="K10" s="98"/>
      <c r="L10" s="103">
        <f t="shared" si="0"/>
        <v>0</v>
      </c>
      <c r="M10" s="103">
        <f t="shared" si="1"/>
        <v>0</v>
      </c>
      <c r="N10" s="103">
        <f t="shared" si="2"/>
        <v>0</v>
      </c>
    </row>
    <row r="11" spans="1:14" s="7" customFormat="1" ht="19.5" customHeight="1" x14ac:dyDescent="0.25">
      <c r="A11" s="33"/>
      <c r="B11" s="31" t="s">
        <v>39</v>
      </c>
      <c r="C11" s="7" t="s">
        <v>328</v>
      </c>
      <c r="D11" s="165"/>
      <c r="E11" s="89"/>
      <c r="F11" s="168"/>
      <c r="G11" s="93"/>
      <c r="H11" s="219"/>
      <c r="I11" s="95"/>
      <c r="J11" s="222"/>
      <c r="K11" s="97"/>
      <c r="L11" s="103">
        <f t="shared" si="0"/>
        <v>0</v>
      </c>
      <c r="M11" s="103">
        <f t="shared" si="1"/>
        <v>0</v>
      </c>
      <c r="N11" s="103">
        <f t="shared" si="2"/>
        <v>0</v>
      </c>
    </row>
    <row r="12" spans="1:14" s="7" customFormat="1" ht="19.5" customHeight="1" x14ac:dyDescent="0.25">
      <c r="A12" s="33"/>
      <c r="B12" s="31" t="s">
        <v>41</v>
      </c>
      <c r="C12" s="7" t="s">
        <v>329</v>
      </c>
      <c r="D12" s="165"/>
      <c r="E12" s="90"/>
      <c r="F12" s="168"/>
      <c r="G12" s="94"/>
      <c r="H12" s="219"/>
      <c r="I12" s="96"/>
      <c r="J12" s="222"/>
      <c r="K12" s="98"/>
      <c r="L12" s="103">
        <f t="shared" si="0"/>
        <v>0</v>
      </c>
      <c r="M12" s="103">
        <f t="shared" si="1"/>
        <v>0</v>
      </c>
      <c r="N12" s="103">
        <f t="shared" si="2"/>
        <v>0</v>
      </c>
    </row>
    <row r="13" spans="1:14" s="7" customFormat="1" ht="18" customHeight="1" x14ac:dyDescent="0.25">
      <c r="A13" s="33">
        <v>3</v>
      </c>
      <c r="B13" s="34"/>
      <c r="C13" s="33" t="s">
        <v>330</v>
      </c>
      <c r="D13" s="165"/>
      <c r="E13" s="90"/>
      <c r="F13" s="168"/>
      <c r="G13" s="94"/>
      <c r="H13" s="219"/>
      <c r="I13" s="96"/>
      <c r="J13" s="222"/>
      <c r="K13" s="98"/>
      <c r="L13" s="103">
        <f t="shared" si="0"/>
        <v>0</v>
      </c>
      <c r="M13" s="103">
        <f t="shared" si="1"/>
        <v>0</v>
      </c>
      <c r="N13" s="103">
        <f t="shared" si="2"/>
        <v>0</v>
      </c>
    </row>
    <row r="14" spans="1:14" s="7" customFormat="1" ht="18" customHeight="1" x14ac:dyDescent="0.25">
      <c r="B14" s="31" t="s">
        <v>63</v>
      </c>
      <c r="C14" s="7" t="s">
        <v>331</v>
      </c>
      <c r="D14" s="165"/>
      <c r="E14" s="90"/>
      <c r="F14" s="168"/>
      <c r="G14" s="93"/>
      <c r="H14" s="219"/>
      <c r="I14" s="95"/>
      <c r="J14" s="222"/>
      <c r="K14" s="97"/>
      <c r="L14" s="103">
        <f t="shared" si="0"/>
        <v>0</v>
      </c>
      <c r="M14" s="103">
        <f t="shared" si="1"/>
        <v>0</v>
      </c>
      <c r="N14" s="103">
        <f t="shared" si="2"/>
        <v>0</v>
      </c>
    </row>
    <row r="15" spans="1:14" s="7" customFormat="1" ht="17.25" customHeight="1" x14ac:dyDescent="0.25">
      <c r="B15" s="31" t="s">
        <v>65</v>
      </c>
      <c r="C15" s="7" t="s">
        <v>332</v>
      </c>
      <c r="D15" s="165">
        <v>5</v>
      </c>
      <c r="E15" s="90"/>
      <c r="F15" s="168">
        <v>5</v>
      </c>
      <c r="G15" s="93"/>
      <c r="H15" s="219">
        <v>5</v>
      </c>
      <c r="I15" s="95"/>
      <c r="J15" s="222"/>
      <c r="K15" s="97"/>
      <c r="L15" s="103">
        <f t="shared" si="0"/>
        <v>15</v>
      </c>
      <c r="M15" s="103">
        <f t="shared" si="1"/>
        <v>0</v>
      </c>
      <c r="N15" s="103">
        <f t="shared" si="2"/>
        <v>15</v>
      </c>
    </row>
    <row r="16" spans="1:14" s="7" customFormat="1" ht="18" customHeight="1" x14ac:dyDescent="0.25">
      <c r="B16" s="31" t="s">
        <v>67</v>
      </c>
      <c r="C16" s="7" t="s">
        <v>333</v>
      </c>
      <c r="D16" s="165"/>
      <c r="E16" s="89"/>
      <c r="F16" s="168"/>
      <c r="G16" s="93"/>
      <c r="H16" s="219"/>
      <c r="I16" s="95"/>
      <c r="J16" s="222"/>
      <c r="K16" s="97"/>
      <c r="L16" s="103">
        <f t="shared" si="0"/>
        <v>0</v>
      </c>
      <c r="M16" s="103">
        <f t="shared" si="1"/>
        <v>0</v>
      </c>
      <c r="N16" s="103">
        <f t="shared" si="2"/>
        <v>0</v>
      </c>
    </row>
    <row r="17" spans="1:14" s="7" customFormat="1" ht="19.5" customHeight="1" x14ac:dyDescent="0.25">
      <c r="B17" s="31" t="s">
        <v>69</v>
      </c>
      <c r="C17" s="7" t="s">
        <v>334</v>
      </c>
      <c r="D17" s="165"/>
      <c r="E17" s="90"/>
      <c r="F17" s="168"/>
      <c r="G17" s="94"/>
      <c r="H17" s="219"/>
      <c r="I17" s="96"/>
      <c r="J17" s="222"/>
      <c r="K17" s="98"/>
      <c r="L17" s="103">
        <f t="shared" si="0"/>
        <v>0</v>
      </c>
      <c r="M17" s="103">
        <f t="shared" si="1"/>
        <v>0</v>
      </c>
      <c r="N17" s="103">
        <f t="shared" si="2"/>
        <v>0</v>
      </c>
    </row>
    <row r="18" spans="1:14" s="7" customFormat="1" ht="18.75" customHeight="1" x14ac:dyDescent="0.25">
      <c r="A18" s="33">
        <v>4</v>
      </c>
      <c r="B18" s="34"/>
      <c r="C18" s="33" t="s">
        <v>335</v>
      </c>
      <c r="D18" s="165"/>
      <c r="E18" s="90"/>
      <c r="F18" s="168"/>
      <c r="G18" s="94"/>
      <c r="H18" s="219"/>
      <c r="I18" s="96"/>
      <c r="J18" s="222"/>
      <c r="K18" s="98"/>
      <c r="L18" s="103">
        <f t="shared" si="0"/>
        <v>0</v>
      </c>
      <c r="M18" s="103">
        <f t="shared" si="1"/>
        <v>0</v>
      </c>
      <c r="N18" s="103">
        <f t="shared" si="2"/>
        <v>0</v>
      </c>
    </row>
    <row r="19" spans="1:14" s="7" customFormat="1" ht="17.25" customHeight="1" x14ac:dyDescent="0.2">
      <c r="B19" s="31" t="s">
        <v>72</v>
      </c>
      <c r="C19" s="7" t="s">
        <v>336</v>
      </c>
      <c r="D19" s="166">
        <v>5</v>
      </c>
      <c r="E19" s="90"/>
      <c r="F19" s="169">
        <v>5</v>
      </c>
      <c r="G19" s="94"/>
      <c r="H19" s="220">
        <v>5</v>
      </c>
      <c r="I19" s="96"/>
      <c r="J19" s="223">
        <v>10</v>
      </c>
      <c r="K19" s="98"/>
      <c r="L19" s="103">
        <f t="shared" si="0"/>
        <v>25</v>
      </c>
      <c r="M19" s="103">
        <f t="shared" si="1"/>
        <v>0</v>
      </c>
      <c r="N19" s="103">
        <f t="shared" si="2"/>
        <v>25</v>
      </c>
    </row>
    <row r="20" spans="1:14" s="7" customFormat="1" ht="17.25" customHeight="1" x14ac:dyDescent="0.25">
      <c r="B20" s="31" t="s">
        <v>74</v>
      </c>
      <c r="C20" s="7" t="s">
        <v>337</v>
      </c>
      <c r="D20" s="166">
        <v>5</v>
      </c>
      <c r="E20" s="89"/>
      <c r="F20" s="169">
        <v>5</v>
      </c>
      <c r="G20" s="93"/>
      <c r="H20" s="220">
        <v>5</v>
      </c>
      <c r="I20" s="95"/>
      <c r="J20" s="223">
        <v>10</v>
      </c>
      <c r="K20" s="97"/>
      <c r="L20" s="103">
        <f t="shared" si="0"/>
        <v>25</v>
      </c>
      <c r="M20" s="103">
        <f t="shared" si="1"/>
        <v>0</v>
      </c>
      <c r="N20" s="103">
        <f t="shared" si="2"/>
        <v>25</v>
      </c>
    </row>
    <row r="21" spans="1:14" s="7" customFormat="1" ht="17.25" customHeight="1" x14ac:dyDescent="0.2">
      <c r="B21" s="31" t="s">
        <v>76</v>
      </c>
      <c r="C21" s="7" t="s">
        <v>338</v>
      </c>
      <c r="D21" s="166">
        <v>5</v>
      </c>
      <c r="E21" s="90"/>
      <c r="F21" s="169">
        <v>5</v>
      </c>
      <c r="G21" s="94"/>
      <c r="H21" s="220">
        <v>5</v>
      </c>
      <c r="I21" s="96"/>
      <c r="J21" s="223">
        <v>10</v>
      </c>
      <c r="K21" s="98"/>
      <c r="L21" s="103">
        <f t="shared" si="0"/>
        <v>25</v>
      </c>
      <c r="M21" s="103">
        <f t="shared" si="1"/>
        <v>0</v>
      </c>
      <c r="N21" s="103">
        <f t="shared" si="2"/>
        <v>25</v>
      </c>
    </row>
    <row r="22" spans="1:14" s="7" customFormat="1" ht="18.75" customHeight="1" x14ac:dyDescent="0.25">
      <c r="A22" s="33">
        <v>5</v>
      </c>
      <c r="B22" s="34"/>
      <c r="C22" s="33" t="s">
        <v>339</v>
      </c>
      <c r="D22" s="165"/>
      <c r="E22" s="90"/>
      <c r="F22" s="168"/>
      <c r="G22" s="94"/>
      <c r="H22" s="219"/>
      <c r="I22" s="96"/>
      <c r="J22" s="222"/>
      <c r="K22" s="98"/>
      <c r="L22" s="103">
        <f t="shared" si="0"/>
        <v>0</v>
      </c>
      <c r="M22" s="103">
        <f t="shared" si="1"/>
        <v>0</v>
      </c>
      <c r="N22" s="103">
        <f t="shared" si="2"/>
        <v>0</v>
      </c>
    </row>
    <row r="23" spans="1:14" s="7" customFormat="1" ht="15.75" customHeight="1" x14ac:dyDescent="0.2">
      <c r="A23" s="33"/>
      <c r="B23" s="31" t="s">
        <v>132</v>
      </c>
      <c r="C23" s="7" t="s">
        <v>340</v>
      </c>
      <c r="D23" s="166">
        <v>3</v>
      </c>
      <c r="E23" s="90"/>
      <c r="F23" s="169">
        <v>3</v>
      </c>
      <c r="G23" s="94"/>
      <c r="H23" s="220">
        <v>4</v>
      </c>
      <c r="I23" s="96"/>
      <c r="J23" s="223">
        <v>3</v>
      </c>
      <c r="K23" s="98"/>
      <c r="L23" s="103">
        <f t="shared" si="0"/>
        <v>13</v>
      </c>
      <c r="M23" s="103">
        <f t="shared" si="1"/>
        <v>0</v>
      </c>
      <c r="N23" s="103">
        <f t="shared" si="2"/>
        <v>13</v>
      </c>
    </row>
    <row r="24" spans="1:14" s="7" customFormat="1" ht="17.25" customHeight="1" x14ac:dyDescent="0.2">
      <c r="A24" s="33"/>
      <c r="B24" s="31" t="s">
        <v>134</v>
      </c>
      <c r="C24" s="7" t="s">
        <v>341</v>
      </c>
      <c r="D24" s="166">
        <v>3</v>
      </c>
      <c r="E24" s="90"/>
      <c r="F24" s="169">
        <v>3</v>
      </c>
      <c r="G24" s="94"/>
      <c r="H24" s="220">
        <v>4</v>
      </c>
      <c r="I24" s="96"/>
      <c r="J24" s="223">
        <v>3</v>
      </c>
      <c r="K24" s="98"/>
      <c r="L24" s="103">
        <f t="shared" si="0"/>
        <v>13</v>
      </c>
      <c r="M24" s="103">
        <f t="shared" si="1"/>
        <v>0</v>
      </c>
      <c r="N24" s="103">
        <f t="shared" si="2"/>
        <v>13</v>
      </c>
    </row>
    <row r="25" spans="1:14" s="7" customFormat="1" ht="18" customHeight="1" x14ac:dyDescent="0.25">
      <c r="A25" s="33"/>
      <c r="B25" s="31" t="s">
        <v>135</v>
      </c>
      <c r="C25" s="7" t="s">
        <v>342</v>
      </c>
      <c r="D25" s="166">
        <v>3</v>
      </c>
      <c r="E25" s="90"/>
      <c r="F25" s="169">
        <v>3</v>
      </c>
      <c r="G25" s="93"/>
      <c r="H25" s="220">
        <v>4</v>
      </c>
      <c r="I25" s="95"/>
      <c r="J25" s="223">
        <v>3</v>
      </c>
      <c r="K25" s="97"/>
      <c r="L25" s="103">
        <f t="shared" si="0"/>
        <v>13</v>
      </c>
      <c r="M25" s="103">
        <f t="shared" si="1"/>
        <v>0</v>
      </c>
      <c r="N25" s="103">
        <f t="shared" si="2"/>
        <v>13</v>
      </c>
    </row>
    <row r="26" spans="1:14" s="7" customFormat="1" ht="17.25" customHeight="1" x14ac:dyDescent="0.25">
      <c r="A26" s="33"/>
      <c r="B26" s="31" t="s">
        <v>136</v>
      </c>
      <c r="C26" s="7" t="s">
        <v>343</v>
      </c>
      <c r="D26" s="165"/>
      <c r="E26" s="90"/>
      <c r="F26" s="168"/>
      <c r="G26" s="93"/>
      <c r="H26" s="219"/>
      <c r="I26" s="95"/>
      <c r="J26" s="223">
        <v>3</v>
      </c>
      <c r="K26" s="97"/>
      <c r="L26" s="103">
        <f t="shared" si="0"/>
        <v>3</v>
      </c>
      <c r="M26" s="103">
        <f t="shared" si="1"/>
        <v>0</v>
      </c>
      <c r="N26" s="103">
        <f t="shared" si="2"/>
        <v>3</v>
      </c>
    </row>
    <row r="27" spans="1:14" s="7" customFormat="1" ht="15.75" customHeight="1" x14ac:dyDescent="0.25">
      <c r="A27" s="33"/>
      <c r="B27" s="31" t="s">
        <v>138</v>
      </c>
      <c r="C27" s="7" t="s">
        <v>344</v>
      </c>
      <c r="D27" s="166">
        <v>1</v>
      </c>
      <c r="E27" s="90"/>
      <c r="F27" s="169">
        <v>1</v>
      </c>
      <c r="G27" s="93"/>
      <c r="H27" s="220">
        <v>1</v>
      </c>
      <c r="I27" s="95"/>
      <c r="J27" s="222"/>
      <c r="K27" s="97"/>
      <c r="L27" s="103">
        <f t="shared" si="0"/>
        <v>3</v>
      </c>
      <c r="M27" s="103">
        <f t="shared" si="1"/>
        <v>0</v>
      </c>
      <c r="N27" s="103">
        <f t="shared" si="2"/>
        <v>3</v>
      </c>
    </row>
    <row r="28" spans="1:14" s="7" customFormat="1" ht="17.25" customHeight="1" x14ac:dyDescent="0.25">
      <c r="A28" s="33"/>
      <c r="B28" s="31" t="s">
        <v>139</v>
      </c>
      <c r="C28" s="7" t="s">
        <v>345</v>
      </c>
      <c r="D28" s="165"/>
      <c r="E28" s="89"/>
      <c r="F28" s="168"/>
      <c r="G28" s="93"/>
      <c r="H28" s="219"/>
      <c r="I28" s="95"/>
      <c r="J28" s="222"/>
      <c r="K28" s="97"/>
      <c r="L28" s="103">
        <f t="shared" si="0"/>
        <v>0</v>
      </c>
      <c r="M28" s="103">
        <f t="shared" si="1"/>
        <v>0</v>
      </c>
      <c r="N28" s="103">
        <f t="shared" si="2"/>
        <v>0</v>
      </c>
    </row>
    <row r="29" spans="1:14" s="7" customFormat="1" ht="16.5" customHeight="1" x14ac:dyDescent="0.25">
      <c r="A29" s="33"/>
      <c r="B29" s="31" t="s">
        <v>140</v>
      </c>
      <c r="C29" s="7" t="s">
        <v>346</v>
      </c>
      <c r="D29" s="165"/>
      <c r="E29" s="90"/>
      <c r="F29" s="168"/>
      <c r="G29" s="93"/>
      <c r="H29" s="219"/>
      <c r="I29" s="95"/>
      <c r="J29" s="222"/>
      <c r="K29" s="98"/>
      <c r="L29" s="103">
        <f t="shared" si="0"/>
        <v>0</v>
      </c>
      <c r="M29" s="103">
        <f t="shared" si="1"/>
        <v>0</v>
      </c>
      <c r="N29" s="103">
        <f t="shared" si="2"/>
        <v>0</v>
      </c>
    </row>
    <row r="30" spans="1:14" s="7" customFormat="1" ht="17.25" customHeight="1" x14ac:dyDescent="0.25">
      <c r="A30" s="33">
        <v>6</v>
      </c>
      <c r="B30" s="34"/>
      <c r="C30" s="33" t="s">
        <v>347</v>
      </c>
      <c r="D30" s="165"/>
      <c r="E30" s="90"/>
      <c r="F30" s="168"/>
      <c r="G30" s="93"/>
      <c r="H30" s="219"/>
      <c r="I30" s="95"/>
      <c r="J30" s="222"/>
      <c r="K30" s="98"/>
      <c r="L30" s="103">
        <f t="shared" si="0"/>
        <v>0</v>
      </c>
      <c r="M30" s="103">
        <f t="shared" si="1"/>
        <v>0</v>
      </c>
      <c r="N30" s="103">
        <f t="shared" si="2"/>
        <v>0</v>
      </c>
    </row>
    <row r="31" spans="1:14" s="7" customFormat="1" ht="18" customHeight="1" x14ac:dyDescent="0.25">
      <c r="A31" s="33"/>
      <c r="B31" s="31" t="s">
        <v>161</v>
      </c>
      <c r="C31" s="7" t="s">
        <v>348</v>
      </c>
      <c r="D31" s="165"/>
      <c r="E31" s="90"/>
      <c r="F31" s="168"/>
      <c r="G31" s="93"/>
      <c r="H31" s="219"/>
      <c r="I31" s="95"/>
      <c r="J31" s="222"/>
      <c r="K31" s="98"/>
      <c r="L31" s="103">
        <f t="shared" si="0"/>
        <v>0</v>
      </c>
      <c r="M31" s="103">
        <f t="shared" si="1"/>
        <v>0</v>
      </c>
      <c r="N31" s="103">
        <f t="shared" si="2"/>
        <v>0</v>
      </c>
    </row>
    <row r="32" spans="1:14" s="7" customFormat="1" ht="18" customHeight="1" x14ac:dyDescent="0.25">
      <c r="A32" s="33"/>
      <c r="B32" s="31" t="s">
        <v>163</v>
      </c>
      <c r="C32" s="12" t="s">
        <v>349</v>
      </c>
      <c r="D32" s="165"/>
      <c r="E32" s="89"/>
      <c r="F32" s="168"/>
      <c r="G32" s="93"/>
      <c r="H32" s="219"/>
      <c r="I32" s="95"/>
      <c r="J32" s="222"/>
      <c r="K32" s="97"/>
      <c r="L32" s="103">
        <f t="shared" si="0"/>
        <v>0</v>
      </c>
      <c r="M32" s="103">
        <f t="shared" si="1"/>
        <v>0</v>
      </c>
      <c r="N32" s="103">
        <f t="shared" si="2"/>
        <v>0</v>
      </c>
    </row>
    <row r="33" spans="1:14" s="7" customFormat="1" ht="18.75" customHeight="1" x14ac:dyDescent="0.25">
      <c r="A33" s="33"/>
      <c r="B33" s="31" t="s">
        <v>165</v>
      </c>
      <c r="C33" s="12" t="s">
        <v>350</v>
      </c>
      <c r="D33" s="165"/>
      <c r="E33" s="90"/>
      <c r="F33" s="168"/>
      <c r="G33" s="94"/>
      <c r="H33" s="219"/>
      <c r="I33" s="96"/>
      <c r="J33" s="222"/>
      <c r="K33" s="98"/>
      <c r="L33" s="103">
        <f t="shared" si="0"/>
        <v>0</v>
      </c>
      <c r="M33" s="103">
        <f t="shared" si="1"/>
        <v>0</v>
      </c>
      <c r="N33" s="103">
        <f t="shared" si="2"/>
        <v>0</v>
      </c>
    </row>
    <row r="34" spans="1:14" s="7" customFormat="1" ht="18.75" customHeight="1" x14ac:dyDescent="0.25">
      <c r="A34" s="33">
        <v>7</v>
      </c>
      <c r="B34" s="34"/>
      <c r="C34" s="33" t="s">
        <v>351</v>
      </c>
      <c r="D34" s="165"/>
      <c r="E34" s="90"/>
      <c r="F34" s="168"/>
      <c r="G34" s="94"/>
      <c r="H34" s="219"/>
      <c r="I34" s="96"/>
      <c r="J34" s="222"/>
      <c r="K34" s="98"/>
      <c r="L34" s="103">
        <f t="shared" si="0"/>
        <v>0</v>
      </c>
      <c r="M34" s="103">
        <f t="shared" si="1"/>
        <v>0</v>
      </c>
      <c r="N34" s="103">
        <f t="shared" si="2"/>
        <v>0</v>
      </c>
    </row>
    <row r="35" spans="1:14" s="7" customFormat="1" ht="18.75" customHeight="1" x14ac:dyDescent="0.25">
      <c r="A35" s="33"/>
      <c r="B35" s="31" t="s">
        <v>170</v>
      </c>
      <c r="C35" s="7" t="s">
        <v>352</v>
      </c>
      <c r="D35" s="166">
        <v>15</v>
      </c>
      <c r="E35" s="90"/>
      <c r="F35" s="169">
        <v>15</v>
      </c>
      <c r="G35" s="93"/>
      <c r="H35" s="220">
        <v>15</v>
      </c>
      <c r="I35" s="95"/>
      <c r="J35" s="223">
        <v>20</v>
      </c>
      <c r="K35" s="97"/>
      <c r="L35" s="103">
        <f t="shared" si="0"/>
        <v>65</v>
      </c>
      <c r="M35" s="103">
        <f t="shared" si="1"/>
        <v>0</v>
      </c>
      <c r="N35" s="103">
        <f t="shared" si="2"/>
        <v>65</v>
      </c>
    </row>
    <row r="36" spans="1:14" s="7" customFormat="1" ht="20.25" customHeight="1" x14ac:dyDescent="0.2">
      <c r="A36" s="33"/>
      <c r="B36" s="31" t="s">
        <v>172</v>
      </c>
      <c r="C36" s="7" t="s">
        <v>353</v>
      </c>
      <c r="D36" s="166">
        <v>10</v>
      </c>
      <c r="E36" s="90"/>
      <c r="F36" s="169">
        <v>10</v>
      </c>
      <c r="G36" s="94"/>
      <c r="H36" s="220">
        <v>10</v>
      </c>
      <c r="I36" s="96"/>
      <c r="J36" s="223">
        <v>15</v>
      </c>
      <c r="K36" s="98"/>
      <c r="L36" s="103">
        <f t="shared" si="0"/>
        <v>45</v>
      </c>
      <c r="M36" s="103">
        <f t="shared" si="1"/>
        <v>0</v>
      </c>
      <c r="N36" s="103">
        <f t="shared" si="2"/>
        <v>45</v>
      </c>
    </row>
    <row r="37" spans="1:14" s="7" customFormat="1" ht="17.25" customHeight="1" x14ac:dyDescent="0.25">
      <c r="A37" s="33"/>
      <c r="B37" s="31" t="s">
        <v>405</v>
      </c>
      <c r="C37" s="7" t="s">
        <v>354</v>
      </c>
      <c r="D37" s="166">
        <v>20</v>
      </c>
      <c r="E37" s="89"/>
      <c r="F37" s="169">
        <v>20</v>
      </c>
      <c r="G37" s="93"/>
      <c r="H37" s="220">
        <v>20</v>
      </c>
      <c r="I37" s="95"/>
      <c r="J37" s="223">
        <v>20</v>
      </c>
      <c r="K37" s="97"/>
      <c r="L37" s="103">
        <f t="shared" si="0"/>
        <v>80</v>
      </c>
      <c r="M37" s="103">
        <f t="shared" si="1"/>
        <v>0</v>
      </c>
      <c r="N37" s="103">
        <f t="shared" si="2"/>
        <v>80</v>
      </c>
    </row>
    <row r="38" spans="1:14" s="7" customFormat="1" ht="18.75" customHeight="1" x14ac:dyDescent="0.25">
      <c r="B38" s="31" t="s">
        <v>175</v>
      </c>
      <c r="C38" s="7" t="s">
        <v>406</v>
      </c>
      <c r="D38" s="165"/>
      <c r="E38" s="90"/>
      <c r="F38" s="168"/>
      <c r="G38" s="94"/>
      <c r="H38" s="219"/>
      <c r="I38" s="96"/>
      <c r="J38" s="222"/>
      <c r="K38" s="98"/>
      <c r="L38" s="103">
        <f t="shared" si="0"/>
        <v>0</v>
      </c>
      <c r="M38" s="103">
        <f t="shared" si="1"/>
        <v>0</v>
      </c>
      <c r="N38" s="103">
        <f t="shared" si="2"/>
        <v>0</v>
      </c>
    </row>
    <row r="39" spans="1:14" s="7" customFormat="1" ht="21.75" customHeight="1" x14ac:dyDescent="0.25">
      <c r="A39" s="33">
        <v>8</v>
      </c>
      <c r="B39" s="34"/>
      <c r="C39" s="33" t="s">
        <v>355</v>
      </c>
      <c r="D39" s="165"/>
      <c r="E39" s="90"/>
      <c r="F39" s="168"/>
      <c r="G39" s="94"/>
      <c r="H39" s="219"/>
      <c r="I39" s="96"/>
      <c r="J39" s="222"/>
      <c r="K39" s="98"/>
      <c r="L39" s="103">
        <f t="shared" si="0"/>
        <v>0</v>
      </c>
      <c r="M39" s="103">
        <f t="shared" si="1"/>
        <v>0</v>
      </c>
      <c r="N39" s="103">
        <f t="shared" si="2"/>
        <v>0</v>
      </c>
    </row>
    <row r="40" spans="1:14" s="7" customFormat="1" ht="18.75" customHeight="1" x14ac:dyDescent="0.2">
      <c r="B40" s="31" t="s">
        <v>189</v>
      </c>
      <c r="C40" s="7" t="s">
        <v>356</v>
      </c>
      <c r="D40" s="166">
        <v>600</v>
      </c>
      <c r="E40" s="90"/>
      <c r="F40" s="169">
        <v>600</v>
      </c>
      <c r="G40" s="94"/>
      <c r="H40" s="220">
        <v>800</v>
      </c>
      <c r="I40" s="96"/>
      <c r="J40" s="223">
        <v>800</v>
      </c>
      <c r="K40" s="98"/>
      <c r="L40" s="103">
        <f t="shared" si="0"/>
        <v>2800</v>
      </c>
      <c r="M40" s="103">
        <f t="shared" si="1"/>
        <v>0</v>
      </c>
      <c r="N40" s="103">
        <f t="shared" si="2"/>
        <v>2800</v>
      </c>
    </row>
    <row r="41" spans="1:14" s="7" customFormat="1" ht="18.75" customHeight="1" x14ac:dyDescent="0.25">
      <c r="B41" s="31" t="s">
        <v>191</v>
      </c>
      <c r="C41" s="7" t="s">
        <v>407</v>
      </c>
      <c r="D41" s="166">
        <v>200</v>
      </c>
      <c r="E41" s="90"/>
      <c r="F41" s="169">
        <v>200</v>
      </c>
      <c r="G41" s="93"/>
      <c r="H41" s="220">
        <v>150</v>
      </c>
      <c r="I41" s="95"/>
      <c r="J41" s="223">
        <v>200</v>
      </c>
      <c r="K41" s="97"/>
      <c r="L41" s="103">
        <f t="shared" si="0"/>
        <v>750</v>
      </c>
      <c r="M41" s="103">
        <f t="shared" si="1"/>
        <v>0</v>
      </c>
      <c r="N41" s="103">
        <f t="shared" si="2"/>
        <v>750</v>
      </c>
    </row>
    <row r="42" spans="1:14" s="7" customFormat="1" ht="18.75" customHeight="1" x14ac:dyDescent="0.25">
      <c r="B42" s="31" t="s">
        <v>317</v>
      </c>
      <c r="C42" s="7" t="s">
        <v>357</v>
      </c>
      <c r="D42" s="166">
        <v>2</v>
      </c>
      <c r="E42" s="90"/>
      <c r="F42" s="169">
        <v>2</v>
      </c>
      <c r="G42" s="94"/>
      <c r="H42" s="220">
        <v>1</v>
      </c>
      <c r="I42" s="96"/>
      <c r="J42" s="222">
        <v>1</v>
      </c>
      <c r="K42" s="98"/>
      <c r="L42" s="103">
        <f t="shared" si="0"/>
        <v>6</v>
      </c>
      <c r="M42" s="103">
        <f t="shared" si="1"/>
        <v>0</v>
      </c>
      <c r="N42" s="103">
        <f t="shared" si="2"/>
        <v>6</v>
      </c>
    </row>
    <row r="43" spans="1:14" s="7" customFormat="1" ht="18" customHeight="1" x14ac:dyDescent="0.25">
      <c r="B43" s="31" t="s">
        <v>358</v>
      </c>
      <c r="C43" s="7" t="s">
        <v>408</v>
      </c>
      <c r="D43" s="165"/>
      <c r="E43" s="90"/>
      <c r="F43" s="168"/>
      <c r="G43" s="94"/>
      <c r="H43" s="219"/>
      <c r="I43" s="96"/>
      <c r="J43" s="222"/>
      <c r="K43" s="98"/>
      <c r="L43" s="103">
        <f t="shared" si="0"/>
        <v>0</v>
      </c>
      <c r="M43" s="103">
        <f t="shared" si="1"/>
        <v>0</v>
      </c>
      <c r="N43" s="103">
        <f t="shared" si="2"/>
        <v>0</v>
      </c>
    </row>
    <row r="44" spans="1:14" s="7" customFormat="1" ht="18" customHeight="1" x14ac:dyDescent="0.25">
      <c r="B44" s="31" t="s">
        <v>359</v>
      </c>
      <c r="C44" s="7" t="s">
        <v>360</v>
      </c>
      <c r="D44" s="166">
        <v>10</v>
      </c>
      <c r="E44" s="89"/>
      <c r="F44" s="169">
        <v>10</v>
      </c>
      <c r="G44" s="93"/>
      <c r="H44" s="220">
        <v>10</v>
      </c>
      <c r="I44" s="95"/>
      <c r="J44" s="223">
        <v>20</v>
      </c>
      <c r="K44" s="97"/>
      <c r="L44" s="103">
        <f t="shared" si="0"/>
        <v>50</v>
      </c>
      <c r="M44" s="103">
        <f t="shared" si="1"/>
        <v>0</v>
      </c>
      <c r="N44" s="103">
        <f t="shared" si="2"/>
        <v>50</v>
      </c>
    </row>
    <row r="45" spans="1:14" s="7" customFormat="1" ht="18" customHeight="1" x14ac:dyDescent="0.25">
      <c r="B45" s="31" t="s">
        <v>409</v>
      </c>
      <c r="C45" s="7" t="s">
        <v>410</v>
      </c>
      <c r="D45" s="165"/>
      <c r="E45" s="90"/>
      <c r="F45" s="168"/>
      <c r="G45" s="94"/>
      <c r="H45" s="219"/>
      <c r="I45" s="96"/>
      <c r="J45" s="223">
        <v>3</v>
      </c>
      <c r="K45" s="98"/>
      <c r="L45" s="103">
        <f t="shared" si="0"/>
        <v>3</v>
      </c>
      <c r="M45" s="103">
        <f t="shared" si="1"/>
        <v>0</v>
      </c>
      <c r="N45" s="103">
        <f t="shared" si="2"/>
        <v>3</v>
      </c>
    </row>
    <row r="46" spans="1:14" s="7" customFormat="1" ht="18" customHeight="1" x14ac:dyDescent="0.25">
      <c r="A46" s="33">
        <v>9</v>
      </c>
      <c r="B46" s="34"/>
      <c r="C46" s="33" t="s">
        <v>361</v>
      </c>
      <c r="D46" s="165"/>
      <c r="E46" s="90"/>
      <c r="F46" s="168"/>
      <c r="G46" s="94"/>
      <c r="H46" s="219"/>
      <c r="I46" s="96"/>
      <c r="J46" s="222"/>
      <c r="K46" s="98"/>
      <c r="L46" s="103">
        <f t="shared" si="0"/>
        <v>0</v>
      </c>
      <c r="M46" s="103">
        <f t="shared" si="1"/>
        <v>0</v>
      </c>
      <c r="N46" s="103">
        <f t="shared" si="2"/>
        <v>0</v>
      </c>
    </row>
    <row r="47" spans="1:14" s="7" customFormat="1" ht="18.75" customHeight="1" x14ac:dyDescent="0.25">
      <c r="A47" s="33"/>
      <c r="B47" s="31" t="s">
        <v>362</v>
      </c>
      <c r="C47" s="7" t="s">
        <v>363</v>
      </c>
      <c r="D47" s="166">
        <v>10</v>
      </c>
      <c r="E47" s="90"/>
      <c r="F47" s="169">
        <v>10</v>
      </c>
      <c r="G47" s="93"/>
      <c r="H47" s="220">
        <v>10</v>
      </c>
      <c r="I47" s="95"/>
      <c r="J47" s="223">
        <v>15</v>
      </c>
      <c r="K47" s="97"/>
      <c r="L47" s="103">
        <f t="shared" si="0"/>
        <v>45</v>
      </c>
      <c r="M47" s="103">
        <f t="shared" si="1"/>
        <v>0</v>
      </c>
      <c r="N47" s="103">
        <f t="shared" si="2"/>
        <v>45</v>
      </c>
    </row>
    <row r="48" spans="1:14" s="7" customFormat="1" ht="17.25" customHeight="1" x14ac:dyDescent="0.25">
      <c r="A48" s="33"/>
      <c r="B48" s="31" t="s">
        <v>364</v>
      </c>
      <c r="C48" s="7" t="s">
        <v>365</v>
      </c>
      <c r="D48" s="166">
        <v>5</v>
      </c>
      <c r="E48" s="89"/>
      <c r="F48" s="169">
        <v>5</v>
      </c>
      <c r="G48" s="93"/>
      <c r="H48" s="220">
        <v>5</v>
      </c>
      <c r="I48" s="95"/>
      <c r="J48" s="223">
        <v>5</v>
      </c>
      <c r="K48" s="97"/>
      <c r="L48" s="103">
        <f t="shared" si="0"/>
        <v>20</v>
      </c>
      <c r="M48" s="103">
        <f t="shared" si="1"/>
        <v>0</v>
      </c>
      <c r="N48" s="103">
        <f t="shared" si="2"/>
        <v>20</v>
      </c>
    </row>
    <row r="49" spans="1:14" s="7" customFormat="1" ht="18.75" customHeight="1" x14ac:dyDescent="0.25">
      <c r="A49" s="33"/>
      <c r="B49" s="31" t="s">
        <v>411</v>
      </c>
      <c r="C49" s="12" t="s">
        <v>412</v>
      </c>
      <c r="D49" s="165"/>
      <c r="E49" s="90"/>
      <c r="F49" s="168"/>
      <c r="G49" s="93"/>
      <c r="H49" s="219"/>
      <c r="I49" s="95"/>
      <c r="J49" s="222"/>
      <c r="K49" s="97"/>
      <c r="L49" s="103">
        <f t="shared" si="0"/>
        <v>0</v>
      </c>
      <c r="M49" s="103">
        <f t="shared" si="1"/>
        <v>0</v>
      </c>
      <c r="N49" s="103">
        <f t="shared" si="2"/>
        <v>0</v>
      </c>
    </row>
    <row r="50" spans="1:14" s="7" customFormat="1" ht="18.75" customHeight="1" x14ac:dyDescent="0.25">
      <c r="A50" s="33">
        <v>10</v>
      </c>
      <c r="B50" s="34"/>
      <c r="C50" s="33" t="s">
        <v>366</v>
      </c>
      <c r="D50" s="165"/>
      <c r="E50" s="90"/>
      <c r="F50" s="168"/>
      <c r="G50" s="93"/>
      <c r="H50" s="219"/>
      <c r="I50" s="95"/>
      <c r="J50" s="222"/>
      <c r="K50" s="97"/>
      <c r="L50" s="103">
        <f t="shared" si="0"/>
        <v>0</v>
      </c>
      <c r="M50" s="103">
        <f t="shared" si="1"/>
        <v>0</v>
      </c>
      <c r="N50" s="103">
        <f t="shared" si="2"/>
        <v>0</v>
      </c>
    </row>
    <row r="51" spans="1:14" s="7" customFormat="1" ht="19.5" customHeight="1" x14ac:dyDescent="0.25">
      <c r="B51" s="31" t="s">
        <v>195</v>
      </c>
      <c r="C51" s="7" t="s">
        <v>367</v>
      </c>
      <c r="D51" s="165"/>
      <c r="E51" s="90"/>
      <c r="F51" s="168"/>
      <c r="G51" s="93"/>
      <c r="H51" s="219"/>
      <c r="I51" s="95"/>
      <c r="J51" s="222"/>
      <c r="K51" s="97"/>
      <c r="L51" s="103">
        <f t="shared" si="0"/>
        <v>0</v>
      </c>
      <c r="M51" s="103">
        <f t="shared" si="1"/>
        <v>0</v>
      </c>
      <c r="N51" s="103">
        <f t="shared" si="2"/>
        <v>0</v>
      </c>
    </row>
    <row r="52" spans="1:14" s="7" customFormat="1" ht="19.5" customHeight="1" x14ac:dyDescent="0.25">
      <c r="B52" s="31" t="s">
        <v>197</v>
      </c>
      <c r="C52" s="7" t="s">
        <v>368</v>
      </c>
      <c r="D52" s="165"/>
      <c r="E52" s="89"/>
      <c r="F52" s="168"/>
      <c r="G52" s="93"/>
      <c r="H52" s="219"/>
      <c r="I52" s="95"/>
      <c r="J52" s="222"/>
      <c r="K52" s="97"/>
      <c r="L52" s="103">
        <f t="shared" si="0"/>
        <v>0</v>
      </c>
      <c r="M52" s="103">
        <f t="shared" si="1"/>
        <v>0</v>
      </c>
      <c r="N52" s="103">
        <f t="shared" si="2"/>
        <v>0</v>
      </c>
    </row>
    <row r="53" spans="1:14" s="7" customFormat="1" ht="18.75" customHeight="1" x14ac:dyDescent="0.25">
      <c r="B53" s="31" t="s">
        <v>199</v>
      </c>
      <c r="C53" s="7" t="s">
        <v>369</v>
      </c>
      <c r="D53" s="165"/>
      <c r="E53" s="90"/>
      <c r="F53" s="168"/>
      <c r="G53" s="94"/>
      <c r="H53" s="219"/>
      <c r="I53" s="96"/>
      <c r="J53" s="222"/>
      <c r="K53" s="98"/>
      <c r="L53" s="103">
        <f t="shared" si="0"/>
        <v>0</v>
      </c>
      <c r="M53" s="103">
        <f t="shared" si="1"/>
        <v>0</v>
      </c>
      <c r="N53" s="103">
        <f t="shared" si="2"/>
        <v>0</v>
      </c>
    </row>
    <row r="54" spans="1:14" s="7" customFormat="1" ht="18.75" customHeight="1" x14ac:dyDescent="0.25">
      <c r="A54" s="33">
        <v>11</v>
      </c>
      <c r="B54" s="34"/>
      <c r="C54" s="33" t="s">
        <v>370</v>
      </c>
      <c r="D54" s="165"/>
      <c r="E54" s="90"/>
      <c r="F54" s="168"/>
      <c r="G54" s="93"/>
      <c r="H54" s="219"/>
      <c r="I54" s="95"/>
      <c r="J54" s="222"/>
      <c r="K54" s="97"/>
      <c r="L54" s="103">
        <f t="shared" si="0"/>
        <v>0</v>
      </c>
      <c r="M54" s="103">
        <f t="shared" si="1"/>
        <v>0</v>
      </c>
      <c r="N54" s="103">
        <f t="shared" si="2"/>
        <v>0</v>
      </c>
    </row>
    <row r="55" spans="1:14" s="7" customFormat="1" ht="19.5" customHeight="1" x14ac:dyDescent="0.25">
      <c r="B55" s="31" t="s">
        <v>202</v>
      </c>
      <c r="C55" s="7" t="s">
        <v>371</v>
      </c>
      <c r="D55" s="166">
        <v>5</v>
      </c>
      <c r="E55" s="90"/>
      <c r="F55" s="169">
        <v>5</v>
      </c>
      <c r="G55" s="93"/>
      <c r="H55" s="220">
        <v>5</v>
      </c>
      <c r="I55" s="95"/>
      <c r="J55" s="223">
        <v>4</v>
      </c>
      <c r="K55" s="97"/>
      <c r="L55" s="103">
        <f t="shared" si="0"/>
        <v>19</v>
      </c>
      <c r="M55" s="103">
        <f t="shared" si="1"/>
        <v>0</v>
      </c>
      <c r="N55" s="103">
        <f t="shared" si="2"/>
        <v>19</v>
      </c>
    </row>
    <row r="56" spans="1:14" s="7" customFormat="1" ht="18.75" customHeight="1" x14ac:dyDescent="0.25">
      <c r="B56" s="31" t="s">
        <v>204</v>
      </c>
      <c r="C56" s="7" t="s">
        <v>372</v>
      </c>
      <c r="D56" s="165"/>
      <c r="E56" s="89"/>
      <c r="F56" s="168"/>
      <c r="G56" s="93"/>
      <c r="H56" s="219"/>
      <c r="I56" s="95"/>
      <c r="J56" s="222"/>
      <c r="K56" s="97"/>
      <c r="L56" s="103">
        <f t="shared" si="0"/>
        <v>0</v>
      </c>
      <c r="M56" s="103">
        <f t="shared" si="1"/>
        <v>0</v>
      </c>
      <c r="N56" s="103">
        <f t="shared" si="2"/>
        <v>0</v>
      </c>
    </row>
    <row r="57" spans="1:14" s="7" customFormat="1" ht="21.75" customHeight="1" x14ac:dyDescent="0.25">
      <c r="B57" s="31" t="s">
        <v>206</v>
      </c>
      <c r="C57" s="7" t="s">
        <v>373</v>
      </c>
      <c r="D57" s="165"/>
      <c r="E57" s="90"/>
      <c r="F57" s="168"/>
      <c r="G57" s="94"/>
      <c r="H57" s="219"/>
      <c r="I57" s="96"/>
      <c r="J57" s="222"/>
      <c r="K57" s="98"/>
      <c r="L57" s="103">
        <f t="shared" si="0"/>
        <v>0</v>
      </c>
      <c r="M57" s="103">
        <f t="shared" si="1"/>
        <v>0</v>
      </c>
      <c r="N57" s="103">
        <f t="shared" si="2"/>
        <v>0</v>
      </c>
    </row>
    <row r="58" spans="1:14" s="7" customFormat="1" ht="18" customHeight="1" x14ac:dyDescent="0.25">
      <c r="A58" s="33">
        <v>12</v>
      </c>
      <c r="B58" s="34"/>
      <c r="C58" s="33" t="s">
        <v>374</v>
      </c>
      <c r="D58" s="165"/>
      <c r="E58" s="90"/>
      <c r="F58" s="168"/>
      <c r="G58" s="94"/>
      <c r="H58" s="219"/>
      <c r="I58" s="96"/>
      <c r="J58" s="222"/>
      <c r="K58" s="98"/>
      <c r="L58" s="103">
        <f t="shared" si="0"/>
        <v>0</v>
      </c>
      <c r="M58" s="103">
        <f t="shared" si="1"/>
        <v>0</v>
      </c>
      <c r="N58" s="103">
        <f t="shared" si="2"/>
        <v>0</v>
      </c>
    </row>
    <row r="59" spans="1:14" s="7" customFormat="1" ht="18" customHeight="1" x14ac:dyDescent="0.2">
      <c r="A59" s="33"/>
      <c r="B59" s="31" t="s">
        <v>319</v>
      </c>
      <c r="C59" s="7" t="s">
        <v>375</v>
      </c>
      <c r="D59" s="166">
        <v>5</v>
      </c>
      <c r="E59" s="90"/>
      <c r="F59" s="169">
        <v>5</v>
      </c>
      <c r="G59" s="94"/>
      <c r="H59" s="220">
        <v>5</v>
      </c>
      <c r="I59" s="96"/>
      <c r="J59" s="223">
        <v>3</v>
      </c>
      <c r="K59" s="98"/>
      <c r="L59" s="103">
        <f t="shared" si="0"/>
        <v>18</v>
      </c>
      <c r="M59" s="103">
        <f t="shared" si="1"/>
        <v>0</v>
      </c>
      <c r="N59" s="103">
        <f t="shared" si="2"/>
        <v>18</v>
      </c>
    </row>
    <row r="60" spans="1:14" s="7" customFormat="1" ht="20.25" customHeight="1" x14ac:dyDescent="0.2">
      <c r="A60" s="33"/>
      <c r="B60" s="31" t="s">
        <v>321</v>
      </c>
      <c r="C60" s="7" t="s">
        <v>376</v>
      </c>
      <c r="D60" s="167">
        <v>7</v>
      </c>
      <c r="E60" s="90"/>
      <c r="F60" s="170">
        <v>7</v>
      </c>
      <c r="G60" s="94"/>
      <c r="H60" s="221">
        <v>6</v>
      </c>
      <c r="I60" s="96"/>
      <c r="J60" s="224">
        <v>8</v>
      </c>
      <c r="K60" s="98"/>
      <c r="L60" s="103">
        <f t="shared" si="0"/>
        <v>28</v>
      </c>
      <c r="M60" s="103">
        <f t="shared" si="1"/>
        <v>0</v>
      </c>
      <c r="N60" s="103">
        <f t="shared" si="2"/>
        <v>28</v>
      </c>
    </row>
    <row r="61" spans="1:14" s="7" customFormat="1" ht="19.5" customHeight="1" x14ac:dyDescent="0.25">
      <c r="A61" s="33"/>
      <c r="B61" s="31" t="s">
        <v>377</v>
      </c>
      <c r="C61" s="7" t="s">
        <v>378</v>
      </c>
      <c r="D61" s="165"/>
      <c r="E61" s="89"/>
      <c r="F61" s="168"/>
      <c r="G61" s="93"/>
      <c r="H61" s="219"/>
      <c r="I61" s="95"/>
      <c r="J61" s="222"/>
      <c r="K61" s="97"/>
      <c r="L61" s="103">
        <f t="shared" si="0"/>
        <v>0</v>
      </c>
      <c r="M61" s="103">
        <f t="shared" si="1"/>
        <v>0</v>
      </c>
      <c r="N61" s="103">
        <f t="shared" si="2"/>
        <v>0</v>
      </c>
    </row>
    <row r="62" spans="1:14" s="7" customFormat="1" ht="18" customHeight="1" x14ac:dyDescent="0.2">
      <c r="A62" s="33"/>
      <c r="B62" s="31" t="s">
        <v>379</v>
      </c>
      <c r="C62" s="7" t="s">
        <v>380</v>
      </c>
      <c r="D62" s="166">
        <v>5</v>
      </c>
      <c r="E62" s="90"/>
      <c r="F62" s="169">
        <v>5</v>
      </c>
      <c r="G62" s="94"/>
      <c r="H62" s="220">
        <v>5</v>
      </c>
      <c r="I62" s="96"/>
      <c r="J62" s="223">
        <v>3</v>
      </c>
      <c r="K62" s="98"/>
      <c r="L62" s="103">
        <f t="shared" si="0"/>
        <v>18</v>
      </c>
      <c r="M62" s="103">
        <f t="shared" si="1"/>
        <v>0</v>
      </c>
      <c r="N62" s="103">
        <f t="shared" si="2"/>
        <v>18</v>
      </c>
    </row>
    <row r="63" spans="1:14" s="7" customFormat="1" ht="18" customHeight="1" x14ac:dyDescent="0.25">
      <c r="A63" s="33">
        <v>13</v>
      </c>
      <c r="B63" s="34"/>
      <c r="C63" s="33" t="s">
        <v>381</v>
      </c>
      <c r="D63" s="165"/>
      <c r="E63" s="90"/>
      <c r="F63" s="168"/>
      <c r="G63" s="93"/>
      <c r="H63" s="219"/>
      <c r="I63" s="95"/>
      <c r="J63" s="222"/>
      <c r="K63" s="97"/>
      <c r="L63" s="103">
        <f t="shared" si="0"/>
        <v>0</v>
      </c>
      <c r="M63" s="103">
        <f t="shared" si="1"/>
        <v>0</v>
      </c>
      <c r="N63" s="103">
        <f t="shared" si="2"/>
        <v>0</v>
      </c>
    </row>
    <row r="64" spans="1:14" s="7" customFormat="1" ht="22.5" customHeight="1" x14ac:dyDescent="0.25">
      <c r="B64" s="31" t="s">
        <v>212</v>
      </c>
      <c r="C64" s="7" t="s">
        <v>382</v>
      </c>
      <c r="D64" s="166">
        <v>15</v>
      </c>
      <c r="E64" s="89"/>
      <c r="F64" s="169">
        <v>15</v>
      </c>
      <c r="G64" s="93"/>
      <c r="H64" s="220">
        <v>15</v>
      </c>
      <c r="I64" s="95"/>
      <c r="J64" s="223">
        <v>20</v>
      </c>
      <c r="K64" s="97"/>
      <c r="L64" s="103">
        <f t="shared" si="0"/>
        <v>65</v>
      </c>
      <c r="M64" s="103">
        <f t="shared" si="1"/>
        <v>0</v>
      </c>
      <c r="N64" s="103">
        <f t="shared" si="2"/>
        <v>65</v>
      </c>
    </row>
    <row r="65" spans="1:14" s="7" customFormat="1" ht="21" customHeight="1" x14ac:dyDescent="0.25">
      <c r="B65" s="31" t="s">
        <v>214</v>
      </c>
      <c r="C65" s="7" t="s">
        <v>383</v>
      </c>
      <c r="D65" s="165"/>
      <c r="E65" s="90"/>
      <c r="F65" s="168"/>
      <c r="G65" s="94"/>
      <c r="H65" s="219"/>
      <c r="I65" s="96"/>
      <c r="J65" s="222"/>
      <c r="K65" s="98"/>
      <c r="L65" s="103">
        <f t="shared" si="0"/>
        <v>0</v>
      </c>
      <c r="M65" s="103">
        <f t="shared" si="1"/>
        <v>0</v>
      </c>
      <c r="N65" s="103">
        <f t="shared" si="2"/>
        <v>0</v>
      </c>
    </row>
    <row r="66" spans="1:14" s="7" customFormat="1" ht="19.5" customHeight="1" x14ac:dyDescent="0.25">
      <c r="A66" s="33">
        <v>14</v>
      </c>
      <c r="B66" s="34"/>
      <c r="C66" s="33" t="s">
        <v>384</v>
      </c>
      <c r="D66" s="165"/>
      <c r="E66" s="90"/>
      <c r="F66" s="168"/>
      <c r="G66" s="94"/>
      <c r="H66" s="219"/>
      <c r="I66" s="96"/>
      <c r="J66" s="222"/>
      <c r="K66" s="98"/>
      <c r="L66" s="103">
        <f t="shared" si="0"/>
        <v>0</v>
      </c>
      <c r="M66" s="103">
        <f t="shared" si="1"/>
        <v>0</v>
      </c>
      <c r="N66" s="103">
        <f t="shared" si="2"/>
        <v>0</v>
      </c>
    </row>
    <row r="67" spans="1:14" s="7" customFormat="1" ht="18.75" customHeight="1" x14ac:dyDescent="0.2">
      <c r="B67" s="31" t="s">
        <v>225</v>
      </c>
      <c r="C67" s="7" t="s">
        <v>385</v>
      </c>
      <c r="D67" s="166">
        <v>800</v>
      </c>
      <c r="E67" s="90"/>
      <c r="F67" s="169">
        <v>800</v>
      </c>
      <c r="G67" s="94"/>
      <c r="H67" s="220">
        <v>900</v>
      </c>
      <c r="I67" s="96"/>
      <c r="J67" s="223">
        <v>900</v>
      </c>
      <c r="K67" s="98"/>
      <c r="L67" s="103">
        <f t="shared" si="0"/>
        <v>3400</v>
      </c>
      <c r="M67" s="103">
        <f t="shared" si="1"/>
        <v>0</v>
      </c>
      <c r="N67" s="103">
        <f t="shared" si="2"/>
        <v>3400</v>
      </c>
    </row>
    <row r="68" spans="1:14" s="7" customFormat="1" ht="18.75" customHeight="1" x14ac:dyDescent="0.2">
      <c r="B68" s="31" t="s">
        <v>227</v>
      </c>
      <c r="C68" s="7" t="s">
        <v>386</v>
      </c>
      <c r="D68" s="166">
        <v>800</v>
      </c>
      <c r="E68" s="90"/>
      <c r="F68" s="169">
        <v>800</v>
      </c>
      <c r="G68" s="94"/>
      <c r="H68" s="220">
        <v>900</v>
      </c>
      <c r="I68" s="96"/>
      <c r="J68" s="223">
        <v>900</v>
      </c>
      <c r="K68" s="98"/>
      <c r="L68" s="103">
        <f t="shared" si="0"/>
        <v>3400</v>
      </c>
      <c r="M68" s="103">
        <f t="shared" si="1"/>
        <v>0</v>
      </c>
      <c r="N68" s="103">
        <f t="shared" si="2"/>
        <v>3400</v>
      </c>
    </row>
    <row r="69" spans="1:14" s="7" customFormat="1" ht="18.75" customHeight="1" x14ac:dyDescent="0.2">
      <c r="B69" s="31" t="s">
        <v>229</v>
      </c>
      <c r="C69" s="7" t="s">
        <v>387</v>
      </c>
      <c r="D69" s="166">
        <v>10</v>
      </c>
      <c r="E69" s="90"/>
      <c r="F69" s="169">
        <v>10</v>
      </c>
      <c r="G69" s="94"/>
      <c r="H69" s="220">
        <v>10</v>
      </c>
      <c r="I69" s="96"/>
      <c r="J69" s="223">
        <v>15</v>
      </c>
      <c r="K69" s="98"/>
      <c r="L69" s="103">
        <f t="shared" si="0"/>
        <v>45</v>
      </c>
      <c r="M69" s="103">
        <f t="shared" si="1"/>
        <v>0</v>
      </c>
      <c r="N69" s="103">
        <f t="shared" si="2"/>
        <v>45</v>
      </c>
    </row>
    <row r="70" spans="1:14" s="7" customFormat="1" ht="21" customHeight="1" x14ac:dyDescent="0.2">
      <c r="B70" s="31" t="s">
        <v>231</v>
      </c>
      <c r="C70" s="7" t="s">
        <v>388</v>
      </c>
      <c r="D70" s="166">
        <v>800</v>
      </c>
      <c r="E70" s="90"/>
      <c r="F70" s="169">
        <v>800</v>
      </c>
      <c r="G70" s="94"/>
      <c r="H70" s="220">
        <v>900</v>
      </c>
      <c r="I70" s="96"/>
      <c r="J70" s="223">
        <v>900</v>
      </c>
      <c r="K70" s="98"/>
      <c r="L70" s="103">
        <f t="shared" ref="L70:L82" si="3">D70+F70+H70+J70</f>
        <v>3400</v>
      </c>
      <c r="M70" s="103">
        <f t="shared" ref="M70:M82" si="4">E70+G70+I70+K70</f>
        <v>0</v>
      </c>
      <c r="N70" s="103">
        <f t="shared" ref="N70:N82" si="5">L70+M70</f>
        <v>3400</v>
      </c>
    </row>
    <row r="71" spans="1:14" s="7" customFormat="1" ht="19.5" customHeight="1" x14ac:dyDescent="0.2">
      <c r="B71" s="31" t="s">
        <v>233</v>
      </c>
      <c r="C71" s="7" t="s">
        <v>389</v>
      </c>
      <c r="D71" s="166">
        <v>800</v>
      </c>
      <c r="E71" s="90"/>
      <c r="F71" s="169">
        <v>800</v>
      </c>
      <c r="G71" s="94"/>
      <c r="H71" s="220">
        <v>800</v>
      </c>
      <c r="I71" s="96"/>
      <c r="J71" s="223">
        <v>900</v>
      </c>
      <c r="K71" s="98"/>
      <c r="L71" s="103">
        <f t="shared" si="3"/>
        <v>3300</v>
      </c>
      <c r="M71" s="103">
        <f t="shared" si="4"/>
        <v>0</v>
      </c>
      <c r="N71" s="103">
        <f t="shared" si="5"/>
        <v>3300</v>
      </c>
    </row>
    <row r="72" spans="1:14" s="7" customFormat="1" ht="19.5" customHeight="1" x14ac:dyDescent="0.25">
      <c r="B72" s="31" t="s">
        <v>235</v>
      </c>
      <c r="C72" s="12" t="s">
        <v>390</v>
      </c>
      <c r="D72" s="166">
        <v>5</v>
      </c>
      <c r="E72" s="91"/>
      <c r="F72" s="169">
        <v>5</v>
      </c>
      <c r="G72" s="93"/>
      <c r="H72" s="220">
        <v>5</v>
      </c>
      <c r="I72" s="95"/>
      <c r="J72" s="223">
        <v>10</v>
      </c>
      <c r="K72" s="97"/>
      <c r="L72" s="103">
        <f t="shared" si="3"/>
        <v>25</v>
      </c>
      <c r="M72" s="103">
        <f t="shared" si="4"/>
        <v>0</v>
      </c>
      <c r="N72" s="103">
        <f t="shared" si="5"/>
        <v>25</v>
      </c>
    </row>
    <row r="73" spans="1:14" s="7" customFormat="1" ht="21" customHeight="1" x14ac:dyDescent="0.2">
      <c r="B73" s="31" t="s">
        <v>237</v>
      </c>
      <c r="C73" s="12" t="s">
        <v>391</v>
      </c>
      <c r="D73" s="166">
        <v>200</v>
      </c>
      <c r="E73" s="90"/>
      <c r="F73" s="169">
        <v>200</v>
      </c>
      <c r="G73" s="94"/>
      <c r="H73" s="220"/>
      <c r="I73" s="96"/>
      <c r="J73" s="223">
        <v>25</v>
      </c>
      <c r="K73" s="98"/>
      <c r="L73" s="103">
        <f t="shared" si="3"/>
        <v>425</v>
      </c>
      <c r="M73" s="103">
        <f t="shared" si="4"/>
        <v>0</v>
      </c>
      <c r="N73" s="103">
        <f t="shared" si="5"/>
        <v>425</v>
      </c>
    </row>
    <row r="74" spans="1:14" s="7" customFormat="1" ht="20.25" customHeight="1" x14ac:dyDescent="0.25">
      <c r="A74" s="33">
        <v>15</v>
      </c>
      <c r="B74" s="31"/>
      <c r="C74" s="1" t="s">
        <v>413</v>
      </c>
      <c r="D74" s="165"/>
      <c r="E74" s="91"/>
      <c r="F74" s="168"/>
      <c r="G74" s="93"/>
      <c r="H74" s="219"/>
      <c r="I74" s="95"/>
      <c r="J74" s="222"/>
      <c r="K74" s="97"/>
      <c r="L74" s="103">
        <f t="shared" si="3"/>
        <v>0</v>
      </c>
      <c r="M74" s="103">
        <f t="shared" si="4"/>
        <v>0</v>
      </c>
      <c r="N74" s="103">
        <f t="shared" si="5"/>
        <v>0</v>
      </c>
    </row>
    <row r="75" spans="1:14" s="7" customFormat="1" ht="18" customHeight="1" x14ac:dyDescent="0.25">
      <c r="A75" s="33"/>
      <c r="B75" s="31" t="s">
        <v>414</v>
      </c>
      <c r="C75" s="7" t="s">
        <v>415</v>
      </c>
      <c r="D75" s="165"/>
      <c r="E75" s="90"/>
      <c r="F75" s="168"/>
      <c r="G75" s="93"/>
      <c r="H75" s="219"/>
      <c r="I75" s="95"/>
      <c r="J75" s="222"/>
      <c r="K75" s="97"/>
      <c r="L75" s="103">
        <f t="shared" si="3"/>
        <v>0</v>
      </c>
      <c r="M75" s="103">
        <f t="shared" si="4"/>
        <v>0</v>
      </c>
      <c r="N75" s="103">
        <f t="shared" si="5"/>
        <v>0</v>
      </c>
    </row>
    <row r="76" spans="1:14" s="7" customFormat="1" ht="15" x14ac:dyDescent="0.25">
      <c r="A76" s="33">
        <v>16</v>
      </c>
      <c r="B76" s="44"/>
      <c r="C76" s="9" t="s">
        <v>553</v>
      </c>
      <c r="D76" s="165"/>
      <c r="E76" s="90"/>
      <c r="F76" s="168"/>
      <c r="G76" s="93"/>
      <c r="H76" s="219"/>
      <c r="I76" s="95"/>
      <c r="J76" s="222"/>
      <c r="K76" s="97"/>
      <c r="L76" s="103">
        <f t="shared" si="3"/>
        <v>0</v>
      </c>
      <c r="M76" s="103">
        <f t="shared" si="4"/>
        <v>0</v>
      </c>
      <c r="N76" s="103">
        <f t="shared" si="5"/>
        <v>0</v>
      </c>
    </row>
    <row r="77" spans="1:14" s="7" customFormat="1" ht="15" x14ac:dyDescent="0.25">
      <c r="A77" s="33"/>
      <c r="B77" s="31" t="s">
        <v>554</v>
      </c>
      <c r="C77" s="7" t="s">
        <v>555</v>
      </c>
      <c r="D77" s="165"/>
      <c r="E77" s="91"/>
      <c r="F77" s="168"/>
      <c r="G77" s="93"/>
      <c r="H77" s="219"/>
      <c r="I77" s="95"/>
      <c r="J77" s="222"/>
      <c r="K77" s="97"/>
      <c r="L77" s="103">
        <f t="shared" si="3"/>
        <v>0</v>
      </c>
      <c r="M77" s="103">
        <f t="shared" si="4"/>
        <v>0</v>
      </c>
      <c r="N77" s="103">
        <f t="shared" si="5"/>
        <v>0</v>
      </c>
    </row>
    <row r="78" spans="1:14" s="7" customFormat="1" ht="16.5" customHeight="1" x14ac:dyDescent="0.25">
      <c r="A78" s="33"/>
      <c r="B78" s="31" t="s">
        <v>556</v>
      </c>
      <c r="C78" s="12" t="s">
        <v>557</v>
      </c>
      <c r="D78" s="165"/>
      <c r="E78" s="92"/>
      <c r="F78" s="168"/>
      <c r="G78" s="94"/>
      <c r="H78" s="219"/>
      <c r="I78" s="96"/>
      <c r="J78" s="222"/>
      <c r="K78" s="98"/>
      <c r="L78" s="103">
        <f t="shared" si="3"/>
        <v>0</v>
      </c>
      <c r="M78" s="103">
        <f t="shared" si="4"/>
        <v>0</v>
      </c>
      <c r="N78" s="103">
        <f t="shared" si="5"/>
        <v>0</v>
      </c>
    </row>
    <row r="79" spans="1:14" s="7" customFormat="1" ht="15" x14ac:dyDescent="0.25">
      <c r="A79" s="33">
        <v>17</v>
      </c>
      <c r="B79" s="44"/>
      <c r="C79" s="9" t="s">
        <v>558</v>
      </c>
      <c r="D79" s="165"/>
      <c r="E79" s="91"/>
      <c r="F79" s="168"/>
      <c r="G79" s="93"/>
      <c r="H79" s="219"/>
      <c r="I79" s="95"/>
      <c r="J79" s="222"/>
      <c r="K79" s="97"/>
      <c r="L79" s="103">
        <f t="shared" si="3"/>
        <v>0</v>
      </c>
      <c r="M79" s="103">
        <f t="shared" si="4"/>
        <v>0</v>
      </c>
      <c r="N79" s="103">
        <f t="shared" si="5"/>
        <v>0</v>
      </c>
    </row>
    <row r="80" spans="1:14" s="7" customFormat="1" ht="24.75" x14ac:dyDescent="0.25">
      <c r="A80" s="33"/>
      <c r="B80" s="45" t="s">
        <v>559</v>
      </c>
      <c r="C80" s="23" t="s">
        <v>604</v>
      </c>
      <c r="D80" s="165"/>
      <c r="E80" s="88"/>
      <c r="F80" s="168"/>
      <c r="G80" s="94"/>
      <c r="H80" s="219"/>
      <c r="I80" s="96"/>
      <c r="J80" s="222"/>
      <c r="K80" s="98"/>
      <c r="L80" s="103">
        <f t="shared" si="3"/>
        <v>0</v>
      </c>
      <c r="M80" s="103">
        <f t="shared" si="4"/>
        <v>0</v>
      </c>
      <c r="N80" s="103">
        <f t="shared" si="5"/>
        <v>0</v>
      </c>
    </row>
    <row r="81" spans="1:14" s="7" customFormat="1" ht="15.75" customHeight="1" x14ac:dyDescent="0.25">
      <c r="A81" s="33">
        <v>18</v>
      </c>
      <c r="B81" s="31"/>
      <c r="C81" s="9" t="s">
        <v>567</v>
      </c>
      <c r="D81" s="165"/>
      <c r="E81" s="8"/>
      <c r="F81" s="168"/>
      <c r="G81" s="8"/>
      <c r="H81" s="219"/>
      <c r="I81" s="8"/>
      <c r="J81" s="222"/>
      <c r="K81" s="8"/>
      <c r="L81" s="103">
        <f t="shared" si="3"/>
        <v>0</v>
      </c>
      <c r="M81" s="103">
        <f t="shared" si="4"/>
        <v>0</v>
      </c>
      <c r="N81" s="103">
        <f t="shared" si="5"/>
        <v>0</v>
      </c>
    </row>
    <row r="82" spans="1:14" s="7" customFormat="1" ht="15" x14ac:dyDescent="0.25">
      <c r="A82" s="33"/>
      <c r="B82" s="46" t="s">
        <v>605</v>
      </c>
      <c r="C82" s="8" t="s">
        <v>606</v>
      </c>
      <c r="D82" s="165"/>
      <c r="E82" s="8"/>
      <c r="F82" s="168"/>
      <c r="G82" s="8"/>
      <c r="H82" s="219"/>
      <c r="I82" s="8"/>
      <c r="J82" s="222"/>
      <c r="K82" s="8"/>
      <c r="L82" s="103">
        <f t="shared" si="3"/>
        <v>0</v>
      </c>
      <c r="M82" s="103">
        <f t="shared" si="4"/>
        <v>0</v>
      </c>
      <c r="N82" s="103">
        <f t="shared" si="5"/>
        <v>0</v>
      </c>
    </row>
    <row r="83" spans="1:14" s="7" customFormat="1" ht="15" x14ac:dyDescent="0.25">
      <c r="A83" s="33"/>
      <c r="B83" s="31"/>
      <c r="D83" s="158"/>
      <c r="F83" s="152"/>
      <c r="H83" s="219"/>
      <c r="J83" s="222"/>
      <c r="L83" s="48"/>
      <c r="M83" s="48"/>
      <c r="N83" s="48"/>
    </row>
    <row r="84" spans="1:14" s="7" customFormat="1" x14ac:dyDescent="0.2">
      <c r="A84" s="33"/>
      <c r="B84" s="31"/>
      <c r="L84" s="48"/>
      <c r="M84" s="48"/>
      <c r="N84" s="48"/>
    </row>
    <row r="85" spans="1:14" s="7" customFormat="1" x14ac:dyDescent="0.2">
      <c r="A85" s="33"/>
      <c r="B85" s="31"/>
      <c r="L85" s="48"/>
      <c r="M85" s="48"/>
      <c r="N85" s="48"/>
    </row>
    <row r="86" spans="1:14" s="7" customFormat="1" x14ac:dyDescent="0.2">
      <c r="A86" s="33"/>
      <c r="B86" s="31"/>
      <c r="L86" s="48"/>
      <c r="M86" s="48"/>
      <c r="N86" s="48"/>
    </row>
    <row r="87" spans="1:14" s="7" customFormat="1" x14ac:dyDescent="0.2">
      <c r="A87" s="33"/>
      <c r="B87" s="31"/>
      <c r="L87" s="48"/>
      <c r="M87" s="48"/>
      <c r="N87" s="48"/>
    </row>
    <row r="88" spans="1:14" s="7" customFormat="1" x14ac:dyDescent="0.2">
      <c r="A88" s="33"/>
      <c r="B88" s="31"/>
      <c r="L88" s="48"/>
      <c r="M88" s="48"/>
      <c r="N88" s="48"/>
    </row>
    <row r="89" spans="1:14" s="7" customFormat="1" x14ac:dyDescent="0.2">
      <c r="A89" s="33"/>
      <c r="B89" s="31"/>
      <c r="L89" s="48"/>
      <c r="M89" s="48"/>
      <c r="N89" s="48"/>
    </row>
    <row r="90" spans="1:14" s="7" customFormat="1" x14ac:dyDescent="0.2">
      <c r="A90" s="33"/>
      <c r="B90" s="31"/>
      <c r="L90" s="48"/>
      <c r="M90" s="48"/>
      <c r="N90" s="48"/>
    </row>
    <row r="91" spans="1:14" s="7" customFormat="1" x14ac:dyDescent="0.2">
      <c r="A91" s="33"/>
      <c r="B91" s="31"/>
      <c r="L91" s="48"/>
      <c r="M91" s="48"/>
      <c r="N91" s="48"/>
    </row>
    <row r="92" spans="1:14" s="7" customFormat="1" x14ac:dyDescent="0.2">
      <c r="A92" s="33"/>
      <c r="B92" s="31"/>
      <c r="L92" s="48"/>
      <c r="M92" s="48"/>
      <c r="N92" s="48"/>
    </row>
    <row r="93" spans="1:14" s="7" customFormat="1" x14ac:dyDescent="0.2">
      <c r="A93" s="33"/>
      <c r="B93" s="31"/>
      <c r="L93" s="48"/>
      <c r="M93" s="48"/>
      <c r="N93" s="48"/>
    </row>
    <row r="94" spans="1:14" s="7" customFormat="1" x14ac:dyDescent="0.2">
      <c r="A94" s="33"/>
      <c r="B94" s="34"/>
      <c r="C94" s="33"/>
      <c r="L94" s="48"/>
      <c r="M94" s="48"/>
      <c r="N94" s="48"/>
    </row>
    <row r="95" spans="1:14" s="7" customFormat="1" x14ac:dyDescent="0.2">
      <c r="A95" s="33"/>
      <c r="B95" s="31"/>
      <c r="L95" s="48"/>
      <c r="M95" s="48"/>
      <c r="N95" s="48"/>
    </row>
    <row r="96" spans="1:14" s="7" customFormat="1" x14ac:dyDescent="0.2">
      <c r="A96" s="33"/>
      <c r="B96" s="31"/>
      <c r="L96" s="48"/>
      <c r="M96" s="48"/>
      <c r="N96" s="48"/>
    </row>
    <row r="97" spans="1:14" s="7" customFormat="1" x14ac:dyDescent="0.2">
      <c r="A97" s="33"/>
      <c r="B97" s="31"/>
      <c r="L97" s="48"/>
      <c r="M97" s="48"/>
      <c r="N97" s="48"/>
    </row>
    <row r="98" spans="1:14" s="7" customFormat="1" x14ac:dyDescent="0.2">
      <c r="A98" s="33"/>
      <c r="B98" s="31"/>
      <c r="L98" s="48"/>
      <c r="M98" s="48"/>
      <c r="N98" s="48"/>
    </row>
    <row r="99" spans="1:14" s="7" customFormat="1" x14ac:dyDescent="0.2">
      <c r="A99" s="33"/>
      <c r="B99" s="34"/>
      <c r="C99" s="33"/>
      <c r="L99" s="48"/>
      <c r="M99" s="48"/>
      <c r="N99" s="48"/>
    </row>
    <row r="100" spans="1:14" s="7" customFormat="1" x14ac:dyDescent="0.2">
      <c r="A100" s="33"/>
      <c r="B100" s="31"/>
      <c r="L100" s="48"/>
      <c r="M100" s="48"/>
      <c r="N100" s="48"/>
    </row>
    <row r="101" spans="1:14" s="7" customFormat="1" x14ac:dyDescent="0.2">
      <c r="B101" s="31"/>
      <c r="L101" s="48"/>
      <c r="M101" s="48"/>
      <c r="N101" s="48"/>
    </row>
    <row r="102" spans="1:14" s="7" customFormat="1" x14ac:dyDescent="0.2">
      <c r="B102" s="31"/>
      <c r="L102" s="48"/>
      <c r="M102" s="48"/>
      <c r="N102" s="48"/>
    </row>
    <row r="103" spans="1:14" s="7" customFormat="1" x14ac:dyDescent="0.2">
      <c r="B103" s="31"/>
      <c r="L103" s="48"/>
      <c r="M103" s="48"/>
      <c r="N103" s="48"/>
    </row>
    <row r="104" spans="1:14" s="7" customFormat="1" x14ac:dyDescent="0.2">
      <c r="B104" s="31"/>
      <c r="L104" s="48"/>
      <c r="M104" s="48"/>
      <c r="N104" s="48"/>
    </row>
    <row r="105" spans="1:14" s="7" customFormat="1" x14ac:dyDescent="0.2">
      <c r="B105" s="31"/>
      <c r="L105" s="48"/>
      <c r="M105" s="48"/>
      <c r="N105" s="48"/>
    </row>
    <row r="106" spans="1:14" s="7" customFormat="1" x14ac:dyDescent="0.2">
      <c r="B106" s="31"/>
      <c r="L106" s="48"/>
      <c r="M106" s="48"/>
      <c r="N106" s="48"/>
    </row>
    <row r="107" spans="1:14" s="7" customFormat="1" x14ac:dyDescent="0.2">
      <c r="B107" s="31"/>
      <c r="L107" s="48"/>
      <c r="M107" s="48"/>
      <c r="N107" s="48"/>
    </row>
    <row r="108" spans="1:14" s="7" customFormat="1" x14ac:dyDescent="0.2">
      <c r="B108" s="31"/>
      <c r="L108" s="48"/>
      <c r="M108" s="48"/>
      <c r="N108" s="48"/>
    </row>
    <row r="109" spans="1:14" s="7" customFormat="1" x14ac:dyDescent="0.2">
      <c r="B109" s="31"/>
      <c r="L109" s="48"/>
      <c r="M109" s="48"/>
      <c r="N109" s="48"/>
    </row>
    <row r="110" spans="1:14" s="7" customFormat="1" x14ac:dyDescent="0.2">
      <c r="A110" s="33"/>
      <c r="B110" s="34"/>
      <c r="C110" s="33"/>
      <c r="L110" s="48"/>
      <c r="M110" s="48"/>
      <c r="N110" s="48"/>
    </row>
    <row r="111" spans="1:14" s="7" customFormat="1" x14ac:dyDescent="0.2">
      <c r="B111" s="31"/>
      <c r="L111" s="48"/>
      <c r="M111" s="48"/>
      <c r="N111" s="48"/>
    </row>
    <row r="112" spans="1:14" s="7" customFormat="1" x14ac:dyDescent="0.2">
      <c r="B112" s="31"/>
      <c r="L112" s="48"/>
      <c r="M112" s="48"/>
      <c r="N112" s="48"/>
    </row>
    <row r="113" spans="1:14" s="7" customFormat="1" x14ac:dyDescent="0.2">
      <c r="A113" s="33"/>
      <c r="B113" s="34"/>
      <c r="C113" s="33"/>
      <c r="L113" s="48"/>
      <c r="M113" s="48"/>
      <c r="N113" s="48"/>
    </row>
    <row r="114" spans="1:14" s="7" customFormat="1" x14ac:dyDescent="0.2">
      <c r="A114" s="33"/>
      <c r="B114" s="34"/>
      <c r="C114" s="33"/>
      <c r="L114" s="48"/>
      <c r="M114" s="48"/>
      <c r="N114" s="48"/>
    </row>
    <row r="115" spans="1:14" s="7" customFormat="1" x14ac:dyDescent="0.2">
      <c r="B115" s="31"/>
      <c r="L115" s="48"/>
      <c r="M115" s="48"/>
      <c r="N115" s="48"/>
    </row>
    <row r="116" spans="1:14" s="7" customFormat="1" x14ac:dyDescent="0.2">
      <c r="B116" s="31"/>
      <c r="L116" s="48"/>
      <c r="M116" s="48"/>
      <c r="N116" s="48"/>
    </row>
    <row r="117" spans="1:14" s="7" customFormat="1" x14ac:dyDescent="0.2">
      <c r="B117" s="31"/>
      <c r="L117" s="48"/>
      <c r="M117" s="48"/>
      <c r="N117" s="48"/>
    </row>
    <row r="118" spans="1:14" s="7" customFormat="1" x14ac:dyDescent="0.2">
      <c r="A118" s="33"/>
      <c r="B118" s="34"/>
      <c r="C118" s="33"/>
      <c r="L118" s="48"/>
      <c r="M118" s="48"/>
      <c r="N118" s="48"/>
    </row>
    <row r="119" spans="1:14" s="7" customFormat="1" x14ac:dyDescent="0.2">
      <c r="B119" s="31"/>
      <c r="L119" s="48"/>
      <c r="M119" s="48"/>
      <c r="N119" s="48"/>
    </row>
    <row r="120" spans="1:14" s="7" customFormat="1" x14ac:dyDescent="0.2">
      <c r="B120" s="31"/>
      <c r="L120" s="48"/>
      <c r="M120" s="48"/>
      <c r="N120" s="48"/>
    </row>
    <row r="121" spans="1:14" s="7" customFormat="1" x14ac:dyDescent="0.2">
      <c r="B121" s="31"/>
      <c r="L121" s="48"/>
      <c r="M121" s="48"/>
      <c r="N121" s="48"/>
    </row>
    <row r="122" spans="1:14" s="7" customFormat="1" x14ac:dyDescent="0.2">
      <c r="B122" s="31"/>
      <c r="L122" s="48"/>
      <c r="M122" s="48"/>
      <c r="N122" s="48"/>
    </row>
    <row r="123" spans="1:14" s="7" customFormat="1" x14ac:dyDescent="0.2">
      <c r="B123" s="31"/>
      <c r="L123" s="48"/>
      <c r="M123" s="48"/>
      <c r="N123" s="48"/>
    </row>
    <row r="124" spans="1:14" s="7" customFormat="1" x14ac:dyDescent="0.2">
      <c r="A124" s="33"/>
      <c r="B124" s="34"/>
      <c r="C124" s="33"/>
      <c r="L124" s="48"/>
      <c r="M124" s="48"/>
      <c r="N124" s="48"/>
    </row>
    <row r="125" spans="1:14" s="7" customFormat="1" x14ac:dyDescent="0.2">
      <c r="A125" s="33"/>
      <c r="B125" s="34"/>
      <c r="C125" s="33"/>
      <c r="L125" s="48"/>
      <c r="M125" s="48"/>
      <c r="N125" s="48"/>
    </row>
    <row r="126" spans="1:14" s="7" customFormat="1" x14ac:dyDescent="0.2">
      <c r="B126" s="31"/>
      <c r="L126" s="48"/>
      <c r="M126" s="48"/>
      <c r="N126" s="48"/>
    </row>
    <row r="127" spans="1:14" s="7" customFormat="1" x14ac:dyDescent="0.2">
      <c r="B127" s="31"/>
      <c r="L127" s="48"/>
      <c r="M127" s="48"/>
      <c r="N127" s="48"/>
    </row>
    <row r="128" spans="1:14" s="7" customFormat="1" x14ac:dyDescent="0.2">
      <c r="B128" s="31"/>
      <c r="L128" s="48"/>
      <c r="M128" s="48"/>
      <c r="N128" s="48"/>
    </row>
    <row r="129" spans="1:14" s="7" customFormat="1" x14ac:dyDescent="0.2">
      <c r="B129" s="31"/>
      <c r="L129" s="48"/>
      <c r="M129" s="48"/>
      <c r="N129" s="48"/>
    </row>
    <row r="130" spans="1:14" s="7" customFormat="1" x14ac:dyDescent="0.2">
      <c r="B130" s="31"/>
      <c r="L130" s="48"/>
      <c r="M130" s="48"/>
      <c r="N130" s="48"/>
    </row>
    <row r="131" spans="1:14" s="7" customFormat="1" x14ac:dyDescent="0.2">
      <c r="B131" s="31"/>
      <c r="L131" s="48"/>
      <c r="M131" s="48"/>
      <c r="N131" s="48"/>
    </row>
    <row r="132" spans="1:14" s="7" customFormat="1" x14ac:dyDescent="0.2">
      <c r="A132" s="33"/>
      <c r="B132" s="34"/>
      <c r="C132" s="33"/>
      <c r="L132" s="48"/>
      <c r="M132" s="48"/>
      <c r="N132" s="48"/>
    </row>
    <row r="133" spans="1:14" s="7" customFormat="1" x14ac:dyDescent="0.2">
      <c r="B133" s="31"/>
      <c r="L133" s="48"/>
      <c r="M133" s="48"/>
      <c r="N133" s="48"/>
    </row>
    <row r="134" spans="1:14" s="7" customFormat="1" x14ac:dyDescent="0.2">
      <c r="B134" s="31"/>
      <c r="L134" s="48"/>
      <c r="M134" s="48"/>
      <c r="N134" s="48"/>
    </row>
    <row r="135" spans="1:14" s="7" customFormat="1" x14ac:dyDescent="0.2">
      <c r="B135" s="31"/>
      <c r="L135" s="48"/>
      <c r="M135" s="48"/>
      <c r="N135" s="48"/>
    </row>
    <row r="136" spans="1:14" s="7" customFormat="1" x14ac:dyDescent="0.2">
      <c r="B136" s="31"/>
      <c r="L136" s="48"/>
      <c r="M136" s="48"/>
      <c r="N136" s="48"/>
    </row>
    <row r="137" spans="1:14" s="7" customFormat="1" x14ac:dyDescent="0.2">
      <c r="B137" s="31"/>
      <c r="L137" s="48"/>
      <c r="M137" s="48"/>
      <c r="N137" s="48"/>
    </row>
    <row r="138" spans="1:14" s="7" customFormat="1" x14ac:dyDescent="0.2">
      <c r="B138" s="31"/>
      <c r="L138" s="48"/>
      <c r="M138" s="48"/>
      <c r="N138" s="48"/>
    </row>
    <row r="139" spans="1:14" s="7" customFormat="1" x14ac:dyDescent="0.2">
      <c r="B139" s="31"/>
      <c r="L139" s="48"/>
      <c r="M139" s="48"/>
      <c r="N139" s="48"/>
    </row>
    <row r="140" spans="1:14" s="7" customFormat="1" x14ac:dyDescent="0.2">
      <c r="B140" s="31"/>
      <c r="L140" s="48"/>
      <c r="M140" s="48"/>
      <c r="N140" s="48"/>
    </row>
    <row r="141" spans="1:14" s="7" customFormat="1" x14ac:dyDescent="0.2">
      <c r="B141" s="31"/>
      <c r="L141" s="48"/>
      <c r="M141" s="48"/>
      <c r="N141" s="48"/>
    </row>
    <row r="142" spans="1:14" s="7" customFormat="1" x14ac:dyDescent="0.2">
      <c r="B142" s="31"/>
      <c r="L142" s="48"/>
      <c r="M142" s="48"/>
      <c r="N142" s="48"/>
    </row>
    <row r="143" spans="1:14" s="7" customFormat="1" x14ac:dyDescent="0.2">
      <c r="B143" s="31"/>
      <c r="L143" s="48"/>
      <c r="M143" s="48"/>
      <c r="N143" s="48"/>
    </row>
    <row r="144" spans="1:14" s="7" customFormat="1" x14ac:dyDescent="0.2">
      <c r="B144" s="31"/>
      <c r="L144" s="48"/>
      <c r="M144" s="48"/>
      <c r="N144" s="48"/>
    </row>
    <row r="145" spans="1:14" s="7" customFormat="1" x14ac:dyDescent="0.2">
      <c r="B145" s="31"/>
      <c r="L145" s="48"/>
      <c r="M145" s="48"/>
      <c r="N145" s="48"/>
    </row>
    <row r="146" spans="1:14" s="7" customFormat="1" x14ac:dyDescent="0.2">
      <c r="B146" s="31"/>
      <c r="L146" s="48"/>
      <c r="M146" s="48"/>
      <c r="N146" s="48"/>
    </row>
    <row r="147" spans="1:14" s="7" customFormat="1" x14ac:dyDescent="0.2">
      <c r="B147" s="31"/>
      <c r="L147" s="48"/>
      <c r="M147" s="48"/>
      <c r="N147" s="48"/>
    </row>
    <row r="148" spans="1:14" s="7" customFormat="1" x14ac:dyDescent="0.2">
      <c r="B148" s="31"/>
      <c r="L148" s="48"/>
      <c r="M148" s="48"/>
      <c r="N148" s="48"/>
    </row>
    <row r="149" spans="1:14" s="7" customFormat="1" x14ac:dyDescent="0.2">
      <c r="B149" s="31"/>
      <c r="L149" s="48"/>
      <c r="M149" s="48"/>
      <c r="N149" s="48"/>
    </row>
    <row r="150" spans="1:14" s="7" customFormat="1" x14ac:dyDescent="0.2">
      <c r="B150" s="31"/>
      <c r="L150" s="48"/>
      <c r="M150" s="48"/>
      <c r="N150" s="48"/>
    </row>
    <row r="151" spans="1:14" s="7" customFormat="1" x14ac:dyDescent="0.2">
      <c r="B151" s="31"/>
      <c r="L151" s="48"/>
      <c r="M151" s="48"/>
      <c r="N151" s="48"/>
    </row>
    <row r="152" spans="1:14" s="7" customFormat="1" x14ac:dyDescent="0.2">
      <c r="B152" s="31"/>
      <c r="L152" s="48"/>
      <c r="M152" s="48"/>
      <c r="N152" s="48"/>
    </row>
    <row r="153" spans="1:14" s="7" customFormat="1" x14ac:dyDescent="0.2">
      <c r="B153" s="31"/>
      <c r="L153" s="48"/>
      <c r="M153" s="48"/>
      <c r="N153" s="48"/>
    </row>
    <row r="154" spans="1:14" s="7" customFormat="1" x14ac:dyDescent="0.2">
      <c r="B154" s="31"/>
      <c r="L154" s="48"/>
      <c r="M154" s="48"/>
      <c r="N154" s="48"/>
    </row>
    <row r="155" spans="1:14" s="7" customFormat="1" x14ac:dyDescent="0.2">
      <c r="B155" s="31"/>
      <c r="L155" s="48"/>
      <c r="M155" s="48"/>
      <c r="N155" s="48"/>
    </row>
    <row r="156" spans="1:14" s="7" customFormat="1" x14ac:dyDescent="0.2">
      <c r="A156" s="33"/>
      <c r="B156" s="34"/>
      <c r="C156" s="33"/>
      <c r="L156" s="48"/>
      <c r="M156" s="48"/>
      <c r="N156" s="48"/>
    </row>
    <row r="157" spans="1:14" s="7" customFormat="1" x14ac:dyDescent="0.2">
      <c r="A157" s="33"/>
      <c r="B157" s="34"/>
      <c r="C157" s="33"/>
      <c r="L157" s="48"/>
      <c r="M157" s="48"/>
      <c r="N157" s="48"/>
    </row>
    <row r="158" spans="1:14" s="7" customFormat="1" x14ac:dyDescent="0.2">
      <c r="B158" s="31"/>
      <c r="L158" s="48"/>
      <c r="M158" s="48"/>
      <c r="N158" s="48"/>
    </row>
    <row r="159" spans="1:14" s="7" customFormat="1" x14ac:dyDescent="0.2">
      <c r="B159" s="31"/>
      <c r="L159" s="48"/>
      <c r="M159" s="48"/>
      <c r="N159" s="48"/>
    </row>
    <row r="160" spans="1:14" s="7" customFormat="1" x14ac:dyDescent="0.2">
      <c r="B160" s="31"/>
      <c r="L160" s="48"/>
      <c r="M160" s="48"/>
      <c r="N160" s="48"/>
    </row>
    <row r="161" spans="1:14" s="7" customFormat="1" x14ac:dyDescent="0.2">
      <c r="B161" s="31"/>
      <c r="L161" s="48"/>
      <c r="M161" s="48"/>
      <c r="N161" s="48"/>
    </row>
    <row r="162" spans="1:14" s="7" customFormat="1" x14ac:dyDescent="0.2">
      <c r="B162" s="31"/>
      <c r="L162" s="48"/>
      <c r="M162" s="48"/>
      <c r="N162" s="48"/>
    </row>
    <row r="163" spans="1:14" s="7" customFormat="1" x14ac:dyDescent="0.2">
      <c r="B163" s="31"/>
      <c r="L163" s="48"/>
      <c r="M163" s="48"/>
      <c r="N163" s="48"/>
    </row>
    <row r="164" spans="1:14" s="7" customFormat="1" x14ac:dyDescent="0.2">
      <c r="B164" s="31"/>
      <c r="L164" s="48"/>
      <c r="M164" s="48"/>
      <c r="N164" s="48"/>
    </row>
    <row r="165" spans="1:14" s="7" customFormat="1" x14ac:dyDescent="0.2">
      <c r="B165" s="31"/>
      <c r="L165" s="48"/>
      <c r="M165" s="48"/>
      <c r="N165" s="48"/>
    </row>
    <row r="166" spans="1:14" s="7" customFormat="1" x14ac:dyDescent="0.2">
      <c r="B166" s="31"/>
      <c r="L166" s="48"/>
      <c r="M166" s="48"/>
      <c r="N166" s="48"/>
    </row>
    <row r="167" spans="1:14" s="7" customFormat="1" x14ac:dyDescent="0.2">
      <c r="B167" s="31"/>
      <c r="L167" s="48"/>
      <c r="M167" s="48"/>
      <c r="N167" s="48"/>
    </row>
    <row r="168" spans="1:14" s="7" customFormat="1" x14ac:dyDescent="0.2">
      <c r="A168" s="33"/>
      <c r="B168" s="34"/>
      <c r="C168" s="33"/>
      <c r="L168" s="48"/>
      <c r="M168" s="48"/>
      <c r="N168" s="48"/>
    </row>
    <row r="169" spans="1:14" s="7" customFormat="1" x14ac:dyDescent="0.2">
      <c r="B169" s="31"/>
      <c r="L169" s="48"/>
      <c r="M169" s="48"/>
      <c r="N169" s="48"/>
    </row>
    <row r="170" spans="1:14" s="7" customFormat="1" x14ac:dyDescent="0.2">
      <c r="B170" s="31"/>
      <c r="L170" s="48"/>
      <c r="M170" s="48"/>
      <c r="N170" s="48"/>
    </row>
    <row r="171" spans="1:14" s="7" customFormat="1" x14ac:dyDescent="0.2">
      <c r="B171" s="31"/>
      <c r="L171" s="48"/>
      <c r="M171" s="48"/>
      <c r="N171" s="48"/>
    </row>
    <row r="172" spans="1:14" s="7" customFormat="1" x14ac:dyDescent="0.2">
      <c r="B172" s="31"/>
      <c r="L172" s="48"/>
      <c r="M172" s="48"/>
      <c r="N172" s="48"/>
    </row>
    <row r="173" spans="1:14" s="7" customFormat="1" x14ac:dyDescent="0.2">
      <c r="A173" s="12"/>
      <c r="B173" s="12"/>
      <c r="C173" s="12"/>
      <c r="L173" s="48"/>
      <c r="M173" s="48"/>
      <c r="N173" s="48"/>
    </row>
    <row r="174" spans="1:14" s="7" customFormat="1" x14ac:dyDescent="0.2">
      <c r="A174" s="12"/>
      <c r="B174" s="12"/>
      <c r="C174" s="12"/>
      <c r="L174" s="48"/>
      <c r="M174" s="48"/>
      <c r="N174" s="48"/>
    </row>
    <row r="175" spans="1:14" s="7" customFormat="1" x14ac:dyDescent="0.2">
      <c r="A175" s="12"/>
      <c r="B175" s="12"/>
      <c r="C175" s="12"/>
      <c r="L175" s="48"/>
      <c r="M175" s="48"/>
      <c r="N175" s="48"/>
    </row>
    <row r="176" spans="1:14" s="7" customFormat="1" x14ac:dyDescent="0.2">
      <c r="A176" s="12"/>
      <c r="B176" s="12"/>
      <c r="C176" s="12"/>
      <c r="L176" s="48"/>
      <c r="M176" s="48"/>
      <c r="N176" s="48"/>
    </row>
    <row r="177" spans="1:14" s="7" customFormat="1" x14ac:dyDescent="0.2">
      <c r="A177" s="12"/>
      <c r="B177" s="12"/>
      <c r="C177" s="12"/>
      <c r="L177" s="48"/>
      <c r="M177" s="48"/>
      <c r="N177" s="48"/>
    </row>
    <row r="178" spans="1:14" s="7" customFormat="1" x14ac:dyDescent="0.2">
      <c r="A178" s="12"/>
      <c r="B178" s="12"/>
      <c r="C178" s="12"/>
      <c r="L178" s="48"/>
      <c r="M178" s="48"/>
      <c r="N178" s="48"/>
    </row>
    <row r="179" spans="1:14" s="7" customFormat="1" x14ac:dyDescent="0.2">
      <c r="A179" s="12"/>
      <c r="B179" s="12"/>
      <c r="C179" s="12"/>
      <c r="L179" s="48"/>
      <c r="M179" s="48"/>
      <c r="N179" s="48"/>
    </row>
    <row r="180" spans="1:14" s="7" customFormat="1" x14ac:dyDescent="0.2">
      <c r="L180" s="48"/>
      <c r="M180" s="48"/>
      <c r="N180" s="48"/>
    </row>
    <row r="181" spans="1:14" s="7" customFormat="1" x14ac:dyDescent="0.2">
      <c r="L181" s="48"/>
      <c r="M181" s="48"/>
      <c r="N181" s="48"/>
    </row>
    <row r="182" spans="1:14" s="7" customFormat="1" x14ac:dyDescent="0.2">
      <c r="L182" s="48"/>
      <c r="M182" s="48"/>
      <c r="N182" s="48"/>
    </row>
    <row r="183" spans="1:14" s="7" customFormat="1" x14ac:dyDescent="0.2">
      <c r="L183" s="48"/>
      <c r="M183" s="48"/>
      <c r="N183" s="48"/>
    </row>
    <row r="184" spans="1:14" s="7" customFormat="1" x14ac:dyDescent="0.2">
      <c r="L184" s="48"/>
      <c r="M184" s="48"/>
      <c r="N184" s="48"/>
    </row>
    <row r="185" spans="1:14" s="7" customFormat="1" x14ac:dyDescent="0.2">
      <c r="L185" s="48"/>
      <c r="M185" s="48"/>
      <c r="N185" s="48"/>
    </row>
  </sheetData>
  <mergeCells count="6">
    <mergeCell ref="D1:N1"/>
    <mergeCell ref="D2:E2"/>
    <mergeCell ref="F2:G2"/>
    <mergeCell ref="L2:N2"/>
    <mergeCell ref="H2:I2"/>
    <mergeCell ref="J2:K2"/>
  </mergeCells>
  <pageMargins left="0" right="0" top="0.74803149606299213" bottom="0.74803149606299213" header="0.31496062992125984" footer="0.31496062992125984"/>
  <pageSetup paperSize="9" scale="88" orientation="portrait" r:id="rId1"/>
  <rowBreaks count="1" manualBreakCount="1">
    <brk id="37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workbookViewId="0">
      <pane xSplit="7515" activePane="topRight"/>
      <selection activeCell="A11" sqref="A11"/>
      <selection pane="topRight" activeCell="I4" sqref="I4"/>
    </sheetView>
  </sheetViews>
  <sheetFormatPr defaultRowHeight="12" x14ac:dyDescent="0.2"/>
  <cols>
    <col min="1" max="1" width="67.85546875" style="8" customWidth="1"/>
    <col min="2" max="12" width="4.85546875" style="57" customWidth="1"/>
    <col min="13" max="16384" width="9.140625" style="8"/>
  </cols>
  <sheetData>
    <row r="1" spans="1:12" s="131" customFormat="1" ht="28.5" customHeight="1" x14ac:dyDescent="0.3">
      <c r="A1" s="130"/>
      <c r="B1" s="191" t="s">
        <v>574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ht="36" customHeight="1" x14ac:dyDescent="0.35">
      <c r="A2" s="129" t="s">
        <v>393</v>
      </c>
      <c r="B2" s="193" t="s">
        <v>5</v>
      </c>
      <c r="C2" s="194"/>
      <c r="D2" s="193" t="s">
        <v>6</v>
      </c>
      <c r="E2" s="194"/>
      <c r="F2" s="193" t="s">
        <v>2</v>
      </c>
      <c r="G2" s="194"/>
      <c r="H2" s="193" t="s">
        <v>3</v>
      </c>
      <c r="I2" s="194"/>
      <c r="J2" s="195" t="s">
        <v>4</v>
      </c>
      <c r="K2" s="196"/>
      <c r="L2" s="197"/>
    </row>
    <row r="3" spans="1:12" ht="22.5" customHeight="1" x14ac:dyDescent="0.2">
      <c r="A3" s="3"/>
      <c r="B3" s="64" t="s">
        <v>0</v>
      </c>
      <c r="C3" s="64" t="s">
        <v>7</v>
      </c>
      <c r="D3" s="64" t="s">
        <v>0</v>
      </c>
      <c r="E3" s="64" t="s">
        <v>7</v>
      </c>
      <c r="F3" s="64" t="s">
        <v>0</v>
      </c>
      <c r="G3" s="64" t="s">
        <v>7</v>
      </c>
      <c r="H3" s="64" t="s">
        <v>0</v>
      </c>
      <c r="I3" s="64" t="s">
        <v>7</v>
      </c>
      <c r="J3" s="64" t="s">
        <v>0</v>
      </c>
      <c r="K3" s="64" t="s">
        <v>7</v>
      </c>
      <c r="L3" s="64" t="s">
        <v>603</v>
      </c>
    </row>
    <row r="4" spans="1:12" ht="105" customHeight="1" x14ac:dyDescent="0.2">
      <c r="A4" s="3" t="s">
        <v>8</v>
      </c>
      <c r="B4" s="80" t="s">
        <v>714</v>
      </c>
      <c r="C4" s="80" t="s">
        <v>714</v>
      </c>
      <c r="D4" s="134" t="s">
        <v>715</v>
      </c>
      <c r="E4" s="134" t="s">
        <v>715</v>
      </c>
      <c r="F4" s="134" t="s">
        <v>716</v>
      </c>
      <c r="G4" s="134" t="s">
        <v>716</v>
      </c>
      <c r="H4" s="134" t="s">
        <v>717</v>
      </c>
      <c r="I4" s="134" t="s">
        <v>717</v>
      </c>
      <c r="J4" s="60" t="s">
        <v>9</v>
      </c>
      <c r="K4" s="60" t="s">
        <v>9</v>
      </c>
      <c r="L4" s="60" t="s">
        <v>10</v>
      </c>
    </row>
    <row r="5" spans="1:12" s="7" customFormat="1" ht="19.5" customHeight="1" x14ac:dyDescent="0.2">
      <c r="A5" s="7" t="s">
        <v>394</v>
      </c>
      <c r="B5" s="150"/>
      <c r="C5" s="36">
        <v>412</v>
      </c>
      <c r="D5" s="150"/>
      <c r="E5" s="36">
        <v>389</v>
      </c>
      <c r="F5" s="150"/>
      <c r="G5" s="36">
        <v>423</v>
      </c>
      <c r="H5" s="150"/>
      <c r="I5" s="36">
        <v>542</v>
      </c>
      <c r="J5" s="105">
        <f>B5+D5+F5+H5</f>
        <v>0</v>
      </c>
      <c r="K5" s="105">
        <f>C5+E5+G5+I5</f>
        <v>1766</v>
      </c>
      <c r="L5" s="105">
        <f>J5+K5</f>
        <v>1766</v>
      </c>
    </row>
    <row r="6" spans="1:12" s="7" customFormat="1" ht="19.5" customHeight="1" x14ac:dyDescent="0.2">
      <c r="A6" s="7" t="s">
        <v>395</v>
      </c>
      <c r="B6" s="77"/>
      <c r="C6" s="36">
        <v>395</v>
      </c>
      <c r="D6" s="150"/>
      <c r="E6" s="36">
        <v>400</v>
      </c>
      <c r="F6" s="150"/>
      <c r="G6" s="36">
        <v>515</v>
      </c>
      <c r="H6" s="150"/>
      <c r="I6" s="36">
        <v>550</v>
      </c>
      <c r="J6" s="87">
        <f t="shared" ref="J6:J21" si="0">B6+D6+F6+H6</f>
        <v>0</v>
      </c>
      <c r="K6" s="87">
        <f t="shared" ref="K6:K21" si="1">C6+E6+G6+I6</f>
        <v>1860</v>
      </c>
      <c r="L6" s="87">
        <f t="shared" ref="L6:L21" si="2">J6+K6</f>
        <v>1860</v>
      </c>
    </row>
    <row r="7" spans="1:12" s="7" customFormat="1" ht="27" customHeight="1" x14ac:dyDescent="0.2">
      <c r="A7" s="21" t="s">
        <v>396</v>
      </c>
      <c r="B7" s="77"/>
      <c r="C7" s="149"/>
      <c r="D7" s="150"/>
      <c r="E7" s="154"/>
      <c r="F7" s="150"/>
      <c r="G7" s="154"/>
      <c r="H7" s="150"/>
      <c r="I7" s="154"/>
      <c r="J7" s="87">
        <f t="shared" si="0"/>
        <v>0</v>
      </c>
      <c r="K7" s="87">
        <f t="shared" si="1"/>
        <v>0</v>
      </c>
      <c r="L7" s="87">
        <f t="shared" si="2"/>
        <v>0</v>
      </c>
    </row>
    <row r="8" spans="1:12" s="7" customFormat="1" ht="19.5" customHeight="1" x14ac:dyDescent="0.2">
      <c r="A8" s="7" t="s">
        <v>397</v>
      </c>
      <c r="B8" s="77"/>
      <c r="C8" s="36">
        <v>15</v>
      </c>
      <c r="D8" s="150"/>
      <c r="E8" s="36">
        <v>15</v>
      </c>
      <c r="F8" s="150"/>
      <c r="G8" s="36">
        <v>14</v>
      </c>
      <c r="H8" s="150"/>
      <c r="I8" s="36">
        <v>16</v>
      </c>
      <c r="J8" s="87">
        <f t="shared" si="0"/>
        <v>0</v>
      </c>
      <c r="K8" s="87">
        <f t="shared" si="1"/>
        <v>60</v>
      </c>
      <c r="L8" s="87">
        <f t="shared" si="2"/>
        <v>60</v>
      </c>
    </row>
    <row r="9" spans="1:12" s="7" customFormat="1" ht="19.5" customHeight="1" x14ac:dyDescent="0.2">
      <c r="A9" s="107" t="s">
        <v>398</v>
      </c>
      <c r="B9" s="77"/>
      <c r="C9" s="36">
        <v>15</v>
      </c>
      <c r="D9" s="150"/>
      <c r="E9" s="36">
        <v>12</v>
      </c>
      <c r="F9" s="150"/>
      <c r="G9" s="36">
        <v>11</v>
      </c>
      <c r="H9" s="150"/>
      <c r="I9" s="36">
        <v>14</v>
      </c>
      <c r="J9" s="87">
        <f t="shared" si="0"/>
        <v>0</v>
      </c>
      <c r="K9" s="87">
        <f t="shared" si="1"/>
        <v>52</v>
      </c>
      <c r="L9" s="87">
        <f t="shared" si="2"/>
        <v>52</v>
      </c>
    </row>
    <row r="10" spans="1:12" s="7" customFormat="1" ht="19.5" customHeight="1" x14ac:dyDescent="0.2">
      <c r="A10" s="107" t="s">
        <v>608</v>
      </c>
      <c r="B10" s="77"/>
      <c r="C10" s="36">
        <v>95</v>
      </c>
      <c r="D10" s="150"/>
      <c r="E10" s="36">
        <v>105</v>
      </c>
      <c r="F10" s="150"/>
      <c r="G10" s="36">
        <v>25</v>
      </c>
      <c r="H10" s="150"/>
      <c r="I10" s="36">
        <v>19</v>
      </c>
      <c r="J10" s="87">
        <f t="shared" si="0"/>
        <v>0</v>
      </c>
      <c r="K10" s="87">
        <f t="shared" si="1"/>
        <v>244</v>
      </c>
      <c r="L10" s="87">
        <f t="shared" si="2"/>
        <v>244</v>
      </c>
    </row>
    <row r="11" spans="1:12" s="109" customFormat="1" ht="19.5" customHeight="1" x14ac:dyDescent="0.2">
      <c r="A11" s="107" t="s">
        <v>693</v>
      </c>
      <c r="B11" s="108"/>
      <c r="C11" s="36">
        <v>54</v>
      </c>
      <c r="D11" s="150"/>
      <c r="E11" s="36">
        <v>69</v>
      </c>
      <c r="F11" s="150"/>
      <c r="G11" s="36">
        <v>26</v>
      </c>
      <c r="H11" s="150"/>
      <c r="I11" s="36">
        <v>16</v>
      </c>
      <c r="J11" s="87">
        <f t="shared" si="0"/>
        <v>0</v>
      </c>
      <c r="K11" s="87">
        <f t="shared" si="1"/>
        <v>165</v>
      </c>
      <c r="L11" s="87">
        <f t="shared" si="2"/>
        <v>165</v>
      </c>
    </row>
    <row r="12" spans="1:12" s="7" customFormat="1" ht="19.5" customHeight="1" x14ac:dyDescent="0.2">
      <c r="A12" s="107" t="s">
        <v>399</v>
      </c>
      <c r="B12" s="77"/>
      <c r="C12" s="149"/>
      <c r="D12" s="150"/>
      <c r="E12" s="154"/>
      <c r="F12" s="150"/>
      <c r="G12" s="154"/>
      <c r="H12" s="150"/>
      <c r="I12" s="154"/>
      <c r="J12" s="87">
        <f t="shared" si="0"/>
        <v>0</v>
      </c>
      <c r="K12" s="87">
        <f t="shared" si="1"/>
        <v>0</v>
      </c>
      <c r="L12" s="87">
        <f t="shared" si="2"/>
        <v>0</v>
      </c>
    </row>
    <row r="13" spans="1:12" s="7" customFormat="1" ht="19.5" customHeight="1" x14ac:dyDescent="0.2">
      <c r="A13" s="108" t="s">
        <v>579</v>
      </c>
      <c r="B13" s="77"/>
      <c r="C13" s="149"/>
      <c r="D13" s="150"/>
      <c r="E13" s="154"/>
      <c r="F13" s="150"/>
      <c r="G13" s="154"/>
      <c r="H13" s="150"/>
      <c r="I13" s="154"/>
      <c r="J13" s="87">
        <f t="shared" si="0"/>
        <v>0</v>
      </c>
      <c r="K13" s="87">
        <f t="shared" si="1"/>
        <v>0</v>
      </c>
      <c r="L13" s="87">
        <f t="shared" si="2"/>
        <v>0</v>
      </c>
    </row>
    <row r="14" spans="1:12" s="7" customFormat="1" ht="19.5" customHeight="1" x14ac:dyDescent="0.2">
      <c r="A14" s="108" t="s">
        <v>580</v>
      </c>
      <c r="B14" s="77"/>
      <c r="C14" s="149"/>
      <c r="D14" s="150"/>
      <c r="E14" s="154"/>
      <c r="F14" s="150"/>
      <c r="G14" s="154"/>
      <c r="H14" s="150"/>
      <c r="I14" s="154"/>
      <c r="J14" s="87">
        <f t="shared" si="0"/>
        <v>0</v>
      </c>
      <c r="K14" s="87">
        <f t="shared" si="1"/>
        <v>0</v>
      </c>
      <c r="L14" s="87">
        <f t="shared" si="2"/>
        <v>0</v>
      </c>
    </row>
    <row r="15" spans="1:12" s="7" customFormat="1" ht="19.5" customHeight="1" x14ac:dyDescent="0.2">
      <c r="A15" s="107" t="s">
        <v>400</v>
      </c>
      <c r="B15" s="77"/>
      <c r="C15" s="149"/>
      <c r="D15" s="150"/>
      <c r="E15" s="149"/>
      <c r="F15" s="150"/>
      <c r="G15" s="154"/>
      <c r="H15" s="150"/>
      <c r="I15" s="154"/>
      <c r="J15" s="87">
        <f t="shared" si="0"/>
        <v>0</v>
      </c>
      <c r="K15" s="87">
        <f t="shared" si="1"/>
        <v>0</v>
      </c>
      <c r="L15" s="87">
        <f t="shared" si="2"/>
        <v>0</v>
      </c>
    </row>
    <row r="16" spans="1:12" s="7" customFormat="1" ht="19.5" customHeight="1" x14ac:dyDescent="0.2">
      <c r="A16" s="107" t="s">
        <v>518</v>
      </c>
      <c r="B16" s="77"/>
      <c r="C16" s="149"/>
      <c r="D16" s="150"/>
      <c r="E16" s="149"/>
      <c r="F16" s="150"/>
      <c r="G16" s="154"/>
      <c r="H16" s="150"/>
      <c r="I16" s="154"/>
      <c r="J16" s="87">
        <f t="shared" si="0"/>
        <v>0</v>
      </c>
      <c r="K16" s="87">
        <f t="shared" si="1"/>
        <v>0</v>
      </c>
      <c r="L16" s="87">
        <f t="shared" si="2"/>
        <v>0</v>
      </c>
    </row>
    <row r="17" spans="1:12" s="7" customFormat="1" ht="19.5" customHeight="1" x14ac:dyDescent="0.2">
      <c r="A17" s="107" t="s">
        <v>401</v>
      </c>
      <c r="B17" s="77"/>
      <c r="C17" s="36">
        <v>67</v>
      </c>
      <c r="D17" s="150"/>
      <c r="E17" s="36">
        <v>62</v>
      </c>
      <c r="F17" s="150"/>
      <c r="G17" s="36">
        <v>32</v>
      </c>
      <c r="H17" s="150"/>
      <c r="I17" s="36">
        <v>15</v>
      </c>
      <c r="J17" s="87">
        <f t="shared" si="0"/>
        <v>0</v>
      </c>
      <c r="K17" s="87">
        <f t="shared" si="1"/>
        <v>176</v>
      </c>
      <c r="L17" s="87">
        <f t="shared" si="2"/>
        <v>176</v>
      </c>
    </row>
    <row r="18" spans="1:12" s="110" customFormat="1" ht="19.5" customHeight="1" x14ac:dyDescent="0.2">
      <c r="A18" s="107" t="s">
        <v>694</v>
      </c>
      <c r="B18" s="108"/>
      <c r="C18" s="149"/>
      <c r="D18" s="150"/>
      <c r="E18" s="154"/>
      <c r="F18" s="150"/>
      <c r="G18" s="154"/>
      <c r="H18" s="150"/>
      <c r="I18" s="154"/>
      <c r="J18" s="87">
        <f t="shared" si="0"/>
        <v>0</v>
      </c>
      <c r="K18" s="87">
        <f t="shared" si="1"/>
        <v>0</v>
      </c>
      <c r="L18" s="87">
        <f t="shared" si="2"/>
        <v>0</v>
      </c>
    </row>
    <row r="19" spans="1:12" s="7" customFormat="1" ht="19.5" customHeight="1" x14ac:dyDescent="0.2">
      <c r="A19" s="107" t="s">
        <v>402</v>
      </c>
      <c r="B19" s="77"/>
      <c r="C19" s="149"/>
      <c r="D19" s="150"/>
      <c r="E19" s="154"/>
      <c r="F19" s="150"/>
      <c r="G19" s="154"/>
      <c r="H19" s="150"/>
      <c r="I19" s="154"/>
      <c r="J19" s="87">
        <f t="shared" si="0"/>
        <v>0</v>
      </c>
      <c r="K19" s="87">
        <f t="shared" si="1"/>
        <v>0</v>
      </c>
      <c r="L19" s="87">
        <f t="shared" si="2"/>
        <v>0</v>
      </c>
    </row>
    <row r="20" spans="1:12" s="7" customFormat="1" ht="19.5" customHeight="1" x14ac:dyDescent="0.2">
      <c r="A20" s="108" t="s">
        <v>720</v>
      </c>
      <c r="B20" s="77"/>
      <c r="C20" s="36">
        <v>64</v>
      </c>
      <c r="D20" s="150"/>
      <c r="E20" s="36">
        <v>55</v>
      </c>
      <c r="F20" s="150"/>
      <c r="G20" s="36">
        <v>55</v>
      </c>
      <c r="H20" s="150"/>
      <c r="I20" s="36">
        <v>16</v>
      </c>
      <c r="J20" s="87">
        <f t="shared" si="0"/>
        <v>0</v>
      </c>
      <c r="K20" s="87">
        <f t="shared" si="1"/>
        <v>190</v>
      </c>
      <c r="L20" s="87">
        <f t="shared" si="2"/>
        <v>190</v>
      </c>
    </row>
    <row r="21" spans="1:12" s="7" customFormat="1" ht="26.25" customHeight="1" x14ac:dyDescent="0.2">
      <c r="A21" s="111" t="s">
        <v>403</v>
      </c>
      <c r="B21" s="77"/>
      <c r="C21" s="36">
        <v>3</v>
      </c>
      <c r="D21" s="150"/>
      <c r="E21" s="36">
        <v>2</v>
      </c>
      <c r="F21" s="150"/>
      <c r="G21" s="36">
        <v>5</v>
      </c>
      <c r="H21" s="150"/>
      <c r="I21" s="36">
        <v>9</v>
      </c>
      <c r="J21" s="87">
        <f t="shared" si="0"/>
        <v>0</v>
      </c>
      <c r="K21" s="87">
        <f t="shared" si="1"/>
        <v>19</v>
      </c>
      <c r="L21" s="87">
        <f t="shared" si="2"/>
        <v>19</v>
      </c>
    </row>
    <row r="22" spans="1:12" s="7" customFormat="1" ht="19.5" customHeight="1" x14ac:dyDescent="0.2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2" s="7" customFormat="1" x14ac:dyDescent="0.2">
      <c r="A23" s="21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s="7" customFormat="1" x14ac:dyDescent="0.2">
      <c r="A24" s="21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s="7" customFormat="1" ht="18" customHeight="1" x14ac:dyDescent="0.2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2" s="7" customFormat="1" ht="17.25" customHeight="1" x14ac:dyDescent="0.2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2" s="7" customFormat="1" x14ac:dyDescent="0.2">
      <c r="A27" s="21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2" s="7" customFormat="1" x14ac:dyDescent="0.2">
      <c r="A28" s="21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2" s="7" customFormat="1" ht="16.5" customHeight="1" x14ac:dyDescent="0.2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2" s="7" customFormat="1" x14ac:dyDescent="0.2">
      <c r="A30" s="21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2" s="7" customFormat="1" ht="18" customHeight="1" x14ac:dyDescent="0.2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 s="7" customFormat="1" x14ac:dyDescent="0.2">
      <c r="A32" s="21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2:12" s="7" customFormat="1" ht="15.75" customHeight="1" x14ac:dyDescent="0.2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2:12" s="7" customFormat="1" x14ac:dyDescent="0.2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2:12" s="7" customFormat="1" x14ac:dyDescent="0.2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2:12" s="7" customFormat="1" x14ac:dyDescent="0.2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2:12" s="7" customFormat="1" x14ac:dyDescent="0.2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2:12" s="7" customFormat="1" x14ac:dyDescent="0.2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2:12" s="7" customFormat="1" x14ac:dyDescent="0.2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2:12" s="7" customFormat="1" x14ac:dyDescent="0.2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2:12" s="7" customFormat="1" x14ac:dyDescent="0.2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2:12" s="7" customFormat="1" x14ac:dyDescent="0.2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2:12" s="7" customFormat="1" x14ac:dyDescent="0.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2:12" s="7" customFormat="1" x14ac:dyDescent="0.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2:12" s="7" customFormat="1" x14ac:dyDescent="0.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2:12" s="7" customFormat="1" x14ac:dyDescent="0.2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2:12" s="7" customFormat="1" x14ac:dyDescent="0.2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2:12" s="7" customFormat="1" x14ac:dyDescent="0.2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2:12" s="7" customFormat="1" x14ac:dyDescent="0.2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0" spans="2:12" s="7" customFormat="1" x14ac:dyDescent="0.2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2:12" s="7" customFormat="1" x14ac:dyDescent="0.2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2:12" s="7" customFormat="1" x14ac:dyDescent="0.2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2:12" s="7" customFormat="1" x14ac:dyDescent="0.2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2:12" s="7" customFormat="1" x14ac:dyDescent="0.2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2:12" s="7" customFormat="1" x14ac:dyDescent="0.2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2:12" s="7" customFormat="1" x14ac:dyDescent="0.2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2:12" s="7" customFormat="1" x14ac:dyDescent="0.2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2:12" s="7" customFormat="1" x14ac:dyDescent="0.2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2:12" s="7" customFormat="1" x14ac:dyDescent="0.2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</row>
  </sheetData>
  <mergeCells count="6">
    <mergeCell ref="B1:L1"/>
    <mergeCell ref="B2:C2"/>
    <mergeCell ref="D2:E2"/>
    <mergeCell ref="F2:G2"/>
    <mergeCell ref="H2:I2"/>
    <mergeCell ref="J2:L2"/>
  </mergeCells>
  <pageMargins left="0" right="0" top="0.74803149606299213" bottom="0.74803149606299213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pane xSplit="8535"/>
      <selection activeCell="A14" sqref="A14"/>
      <selection pane="topRight" activeCell="J8" sqref="J8"/>
    </sheetView>
  </sheetViews>
  <sheetFormatPr defaultRowHeight="12" x14ac:dyDescent="0.2"/>
  <cols>
    <col min="1" max="1" width="78.28515625" style="8" bestFit="1" customWidth="1"/>
    <col min="2" max="9" width="3.42578125" style="8" customWidth="1"/>
    <col min="10" max="12" width="4.85546875" style="57" customWidth="1"/>
    <col min="13" max="16384" width="9.140625" style="8"/>
  </cols>
  <sheetData>
    <row r="1" spans="1:12" s="131" customFormat="1" ht="39.75" customHeight="1" x14ac:dyDescent="0.25">
      <c r="B1" s="191" t="s">
        <v>574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35.25" customHeight="1" x14ac:dyDescent="0.35">
      <c r="A2" s="128" t="s">
        <v>484</v>
      </c>
      <c r="B2" s="174" t="s">
        <v>5</v>
      </c>
      <c r="C2" s="175"/>
      <c r="D2" s="174" t="s">
        <v>6</v>
      </c>
      <c r="E2" s="175"/>
      <c r="F2" s="174" t="s">
        <v>2</v>
      </c>
      <c r="G2" s="175"/>
      <c r="H2" s="174" t="s">
        <v>3</v>
      </c>
      <c r="I2" s="175"/>
      <c r="J2" s="174" t="s">
        <v>4</v>
      </c>
      <c r="K2" s="174"/>
      <c r="L2" s="199"/>
    </row>
    <row r="3" spans="1:12" ht="18.75" customHeight="1" x14ac:dyDescent="0.2">
      <c r="A3" s="2"/>
      <c r="B3" s="63" t="s">
        <v>0</v>
      </c>
      <c r="C3" s="63" t="s">
        <v>7</v>
      </c>
      <c r="D3" s="63" t="s">
        <v>0</v>
      </c>
      <c r="E3" s="63" t="s">
        <v>7</v>
      </c>
      <c r="F3" s="63" t="s">
        <v>0</v>
      </c>
      <c r="G3" s="63" t="s">
        <v>7</v>
      </c>
      <c r="H3" s="63" t="s">
        <v>0</v>
      </c>
      <c r="I3" s="63" t="s">
        <v>7</v>
      </c>
      <c r="J3" s="73" t="s">
        <v>0</v>
      </c>
      <c r="K3" s="73" t="s">
        <v>7</v>
      </c>
      <c r="L3" s="73"/>
    </row>
    <row r="4" spans="1:12" ht="102.75" customHeight="1" x14ac:dyDescent="0.2">
      <c r="A4" s="3" t="s">
        <v>8</v>
      </c>
      <c r="B4" s="5" t="s">
        <v>714</v>
      </c>
      <c r="C4" s="80" t="s">
        <v>714</v>
      </c>
      <c r="D4" s="4" t="s">
        <v>715</v>
      </c>
      <c r="E4" s="134" t="s">
        <v>715</v>
      </c>
      <c r="F4" s="4" t="s">
        <v>716</v>
      </c>
      <c r="G4" s="134" t="s">
        <v>716</v>
      </c>
      <c r="H4" s="4" t="s">
        <v>717</v>
      </c>
      <c r="I4" s="134" t="s">
        <v>717</v>
      </c>
      <c r="J4" s="106" t="s">
        <v>9</v>
      </c>
      <c r="K4" s="106" t="s">
        <v>9</v>
      </c>
      <c r="L4" s="106" t="s">
        <v>10</v>
      </c>
    </row>
    <row r="5" spans="1:12" ht="20.25" customHeight="1" x14ac:dyDescent="0.25">
      <c r="A5" s="25" t="s">
        <v>581</v>
      </c>
      <c r="C5" s="99"/>
      <c r="E5" s="100"/>
      <c r="G5" s="101"/>
      <c r="I5" s="102"/>
      <c r="J5" s="112"/>
      <c r="K5" s="112"/>
      <c r="L5" s="112"/>
    </row>
    <row r="6" spans="1:12" ht="23.25" customHeight="1" x14ac:dyDescent="0.25">
      <c r="A6" s="27" t="s">
        <v>601</v>
      </c>
      <c r="C6" s="99"/>
      <c r="E6" s="100"/>
      <c r="G6" s="101"/>
      <c r="I6" s="102"/>
      <c r="J6" s="112"/>
      <c r="K6" s="112"/>
      <c r="L6" s="112"/>
    </row>
    <row r="7" spans="1:12" ht="15" x14ac:dyDescent="0.25">
      <c r="A7" s="25" t="s">
        <v>585</v>
      </c>
      <c r="C7" s="99"/>
      <c r="E7" s="100"/>
      <c r="G7" s="101"/>
      <c r="I7" s="102"/>
      <c r="J7" s="112"/>
      <c r="K7" s="112"/>
      <c r="L7" s="112"/>
    </row>
    <row r="8" spans="1:12" ht="15" x14ac:dyDescent="0.25">
      <c r="A8" s="25" t="s">
        <v>582</v>
      </c>
      <c r="C8" s="99"/>
      <c r="E8" s="100"/>
      <c r="G8" s="101"/>
      <c r="I8" s="102"/>
      <c r="J8" s="112"/>
      <c r="K8" s="112"/>
      <c r="L8" s="112"/>
    </row>
    <row r="9" spans="1:12" ht="24.75" x14ac:dyDescent="0.25">
      <c r="A9" s="25" t="s">
        <v>489</v>
      </c>
      <c r="C9" s="99"/>
      <c r="E9" s="100"/>
      <c r="G9" s="101"/>
      <c r="I9" s="102"/>
      <c r="J9" s="112"/>
      <c r="K9" s="112"/>
      <c r="L9" s="112"/>
    </row>
    <row r="10" spans="1:12" ht="15" x14ac:dyDescent="0.25">
      <c r="A10" s="8" t="s">
        <v>569</v>
      </c>
      <c r="C10" s="99"/>
      <c r="E10" s="100"/>
      <c r="G10" s="101"/>
      <c r="I10" s="102"/>
      <c r="J10" s="112"/>
      <c r="K10" s="112"/>
      <c r="L10" s="112"/>
    </row>
    <row r="11" spans="1:12" ht="15" x14ac:dyDescent="0.25">
      <c r="A11" s="25" t="s">
        <v>486</v>
      </c>
      <c r="C11" s="99"/>
      <c r="E11" s="100"/>
      <c r="G11" s="101"/>
      <c r="I11" s="102"/>
      <c r="J11" s="112"/>
      <c r="K11" s="112"/>
      <c r="L11" s="112"/>
    </row>
    <row r="12" spans="1:12" ht="15" x14ac:dyDescent="0.25">
      <c r="A12" s="8" t="s">
        <v>589</v>
      </c>
      <c r="C12" s="99"/>
      <c r="E12" s="100"/>
      <c r="G12" s="101"/>
      <c r="I12" s="102"/>
      <c r="J12" s="112"/>
      <c r="K12" s="112"/>
      <c r="L12" s="112"/>
    </row>
    <row r="13" spans="1:12" ht="15" x14ac:dyDescent="0.25">
      <c r="A13" s="8" t="s">
        <v>590</v>
      </c>
      <c r="C13" s="99"/>
      <c r="E13" s="100"/>
      <c r="G13" s="101"/>
      <c r="I13" s="102"/>
      <c r="J13" s="112"/>
      <c r="K13" s="112"/>
      <c r="L13" s="112"/>
    </row>
    <row r="14" spans="1:12" ht="24.75" x14ac:dyDescent="0.25">
      <c r="A14" s="25" t="s">
        <v>487</v>
      </c>
      <c r="C14" s="99"/>
      <c r="E14" s="100"/>
      <c r="G14" s="101"/>
      <c r="I14" s="102"/>
      <c r="J14" s="112"/>
      <c r="K14" s="112"/>
      <c r="L14" s="112"/>
    </row>
    <row r="15" spans="1:12" ht="24.75" x14ac:dyDescent="0.25">
      <c r="A15" s="25" t="s">
        <v>591</v>
      </c>
      <c r="C15" s="99"/>
      <c r="E15" s="100"/>
      <c r="G15" s="101"/>
      <c r="I15" s="102"/>
      <c r="J15" s="112"/>
      <c r="K15" s="112"/>
      <c r="L15" s="112"/>
    </row>
    <row r="16" spans="1:12" ht="15" x14ac:dyDescent="0.25">
      <c r="A16" s="25" t="s">
        <v>497</v>
      </c>
      <c r="C16" s="99"/>
      <c r="E16" s="100"/>
      <c r="G16" s="101"/>
      <c r="I16" s="102"/>
      <c r="J16" s="112"/>
      <c r="K16" s="112"/>
      <c r="L16" s="112"/>
    </row>
    <row r="17" spans="1:12" ht="15" x14ac:dyDescent="0.25">
      <c r="A17" s="25" t="s">
        <v>592</v>
      </c>
      <c r="C17" s="99"/>
      <c r="E17" s="100"/>
      <c r="G17" s="101"/>
      <c r="I17" s="102"/>
      <c r="J17" s="112"/>
      <c r="K17" s="112"/>
      <c r="L17" s="112"/>
    </row>
    <row r="18" spans="1:12" ht="15" x14ac:dyDescent="0.25">
      <c r="A18" s="25" t="s">
        <v>593</v>
      </c>
      <c r="C18" s="99"/>
      <c r="E18" s="100"/>
      <c r="G18" s="101"/>
      <c r="I18" s="102"/>
      <c r="J18" s="112"/>
      <c r="K18" s="112"/>
      <c r="L18" s="112"/>
    </row>
    <row r="19" spans="1:12" ht="15" x14ac:dyDescent="0.25">
      <c r="A19" s="22" t="s">
        <v>594</v>
      </c>
      <c r="C19" s="99"/>
      <c r="E19" s="100"/>
      <c r="G19" s="101"/>
      <c r="I19" s="102"/>
      <c r="J19" s="112"/>
      <c r="K19" s="112"/>
      <c r="L19" s="112"/>
    </row>
    <row r="20" spans="1:12" ht="24.75" x14ac:dyDescent="0.25">
      <c r="A20" s="37" t="s">
        <v>586</v>
      </c>
      <c r="C20" s="99"/>
      <c r="E20" s="100"/>
      <c r="G20" s="101"/>
      <c r="I20" s="102"/>
      <c r="J20" s="112"/>
      <c r="K20" s="112"/>
      <c r="L20" s="112"/>
    </row>
    <row r="21" spans="1:12" ht="15" x14ac:dyDescent="0.25">
      <c r="A21" s="22" t="s">
        <v>547</v>
      </c>
      <c r="C21" s="99"/>
      <c r="E21" s="100"/>
      <c r="G21" s="101"/>
      <c r="I21" s="102"/>
      <c r="J21" s="112"/>
      <c r="K21" s="112"/>
      <c r="L21" s="112"/>
    </row>
    <row r="22" spans="1:12" ht="15" x14ac:dyDescent="0.25">
      <c r="A22" s="22" t="s">
        <v>595</v>
      </c>
      <c r="C22" s="99"/>
      <c r="E22" s="100"/>
      <c r="G22" s="101"/>
      <c r="I22" s="102"/>
      <c r="J22" s="112"/>
      <c r="K22" s="112"/>
      <c r="L22" s="112"/>
    </row>
    <row r="23" spans="1:12" ht="24.75" x14ac:dyDescent="0.25">
      <c r="A23" s="25" t="s">
        <v>488</v>
      </c>
      <c r="C23" s="99"/>
      <c r="E23" s="100"/>
      <c r="G23" s="101"/>
      <c r="I23" s="102"/>
      <c r="J23" s="112"/>
      <c r="K23" s="112"/>
      <c r="L23" s="112"/>
    </row>
    <row r="24" spans="1:12" ht="15" x14ac:dyDescent="0.25">
      <c r="A24" s="25" t="s">
        <v>495</v>
      </c>
      <c r="C24" s="99"/>
      <c r="E24" s="100"/>
      <c r="G24" s="101"/>
      <c r="I24" s="102"/>
      <c r="J24" s="112"/>
      <c r="K24" s="112"/>
      <c r="L24" s="112"/>
    </row>
    <row r="25" spans="1:12" ht="15" x14ac:dyDescent="0.25">
      <c r="A25" s="25" t="s">
        <v>498</v>
      </c>
      <c r="C25" s="99"/>
      <c r="E25" s="100"/>
      <c r="G25" s="101"/>
      <c r="I25" s="102"/>
      <c r="J25" s="112"/>
      <c r="K25" s="112"/>
      <c r="L25" s="112"/>
    </row>
    <row r="26" spans="1:12" ht="15" x14ac:dyDescent="0.25">
      <c r="A26" s="8" t="s">
        <v>534</v>
      </c>
      <c r="C26" s="99"/>
      <c r="E26" s="100"/>
      <c r="G26" s="101"/>
      <c r="I26" s="102"/>
      <c r="J26" s="112"/>
      <c r="K26" s="112"/>
      <c r="L26" s="112"/>
    </row>
    <row r="27" spans="1:12" ht="15" x14ac:dyDescent="0.25">
      <c r="A27" s="25" t="s">
        <v>496</v>
      </c>
      <c r="C27" s="99"/>
      <c r="E27" s="100"/>
      <c r="G27" s="101"/>
      <c r="I27" s="102"/>
      <c r="J27" s="112"/>
      <c r="K27" s="112"/>
      <c r="L27" s="112"/>
    </row>
    <row r="28" spans="1:12" ht="24.75" x14ac:dyDescent="0.25">
      <c r="A28" s="25" t="s">
        <v>491</v>
      </c>
      <c r="C28" s="99"/>
      <c r="E28" s="100"/>
      <c r="G28" s="101"/>
      <c r="I28" s="102"/>
      <c r="J28" s="112"/>
      <c r="K28" s="112"/>
      <c r="L28" s="112"/>
    </row>
    <row r="29" spans="1:12" ht="24.75" x14ac:dyDescent="0.25">
      <c r="A29" s="25" t="s">
        <v>596</v>
      </c>
      <c r="C29" s="99"/>
      <c r="E29" s="100"/>
      <c r="G29" s="101"/>
      <c r="I29" s="102"/>
      <c r="J29" s="112"/>
      <c r="K29" s="112"/>
      <c r="L29" s="112"/>
    </row>
    <row r="30" spans="1:12" ht="24.75" x14ac:dyDescent="0.25">
      <c r="A30" s="25" t="s">
        <v>490</v>
      </c>
      <c r="C30" s="99"/>
      <c r="E30" s="100"/>
      <c r="G30" s="101"/>
      <c r="I30" s="102"/>
      <c r="J30" s="112"/>
      <c r="K30" s="112"/>
      <c r="L30" s="112"/>
    </row>
    <row r="31" spans="1:12" ht="15" x14ac:dyDescent="0.25">
      <c r="A31" s="25" t="s">
        <v>493</v>
      </c>
      <c r="C31" s="99"/>
      <c r="E31" s="100"/>
      <c r="G31" s="101"/>
      <c r="I31" s="102"/>
      <c r="J31" s="112"/>
      <c r="K31" s="112"/>
      <c r="L31" s="112"/>
    </row>
    <row r="32" spans="1:12" ht="15" x14ac:dyDescent="0.25">
      <c r="A32" s="25" t="s">
        <v>494</v>
      </c>
      <c r="C32" s="99"/>
      <c r="E32" s="100"/>
      <c r="G32" s="101"/>
      <c r="I32" s="102"/>
      <c r="J32" s="112"/>
      <c r="K32" s="112"/>
      <c r="L32" s="112"/>
    </row>
    <row r="33" spans="1:12" ht="15" x14ac:dyDescent="0.25">
      <c r="A33" s="25" t="s">
        <v>566</v>
      </c>
      <c r="C33" s="99"/>
      <c r="E33" s="100"/>
      <c r="G33" s="101"/>
      <c r="I33" s="102"/>
      <c r="J33" s="112"/>
      <c r="K33" s="112"/>
      <c r="L33" s="112"/>
    </row>
    <row r="34" spans="1:12" ht="24.75" x14ac:dyDescent="0.25">
      <c r="A34" s="25" t="s">
        <v>597</v>
      </c>
      <c r="C34" s="99"/>
      <c r="E34" s="100"/>
      <c r="G34" s="101"/>
      <c r="I34" s="102"/>
      <c r="J34" s="112"/>
      <c r="K34" s="112"/>
      <c r="L34" s="112"/>
    </row>
    <row r="35" spans="1:12" ht="15" x14ac:dyDescent="0.25">
      <c r="A35" s="25" t="s">
        <v>584</v>
      </c>
      <c r="C35" s="99"/>
      <c r="E35" s="100"/>
      <c r="G35" s="101"/>
      <c r="I35" s="102"/>
      <c r="J35" s="112"/>
      <c r="K35" s="112"/>
      <c r="L35" s="112"/>
    </row>
    <row r="36" spans="1:12" ht="24.75" x14ac:dyDescent="0.25">
      <c r="A36" s="25" t="s">
        <v>485</v>
      </c>
      <c r="C36" s="99"/>
      <c r="E36" s="100"/>
      <c r="G36" s="101"/>
      <c r="I36" s="102"/>
      <c r="J36" s="112"/>
      <c r="K36" s="112"/>
      <c r="L36" s="112"/>
    </row>
    <row r="37" spans="1:12" ht="24.75" x14ac:dyDescent="0.25">
      <c r="A37" s="25" t="s">
        <v>492</v>
      </c>
      <c r="C37" s="99"/>
      <c r="E37" s="100"/>
      <c r="G37" s="101"/>
      <c r="I37" s="102"/>
      <c r="J37" s="112"/>
      <c r="K37" s="112"/>
      <c r="L37" s="112"/>
    </row>
    <row r="38" spans="1:12" ht="20.25" customHeight="1" x14ac:dyDescent="0.25">
      <c r="A38" s="25" t="s">
        <v>598</v>
      </c>
      <c r="C38" s="99"/>
      <c r="E38" s="100"/>
      <c r="G38" s="101"/>
      <c r="I38" s="102"/>
      <c r="J38" s="112"/>
      <c r="K38" s="112"/>
      <c r="L38" s="112"/>
    </row>
    <row r="39" spans="1:12" ht="18.75" customHeight="1" x14ac:dyDescent="0.25">
      <c r="A39" s="25" t="s">
        <v>599</v>
      </c>
      <c r="C39" s="99"/>
      <c r="E39" s="100"/>
      <c r="G39" s="101"/>
      <c r="I39" s="102"/>
      <c r="J39" s="112"/>
      <c r="K39" s="112"/>
      <c r="L39" s="112"/>
    </row>
    <row r="40" spans="1:12" ht="24.75" x14ac:dyDescent="0.25">
      <c r="A40" s="25" t="s">
        <v>583</v>
      </c>
      <c r="C40" s="99"/>
      <c r="E40" s="100"/>
      <c r="G40" s="101"/>
      <c r="I40" s="102"/>
      <c r="J40" s="112"/>
      <c r="K40" s="112"/>
      <c r="L40" s="112"/>
    </row>
    <row r="41" spans="1:12" x14ac:dyDescent="0.2">
      <c r="A41" s="25"/>
    </row>
    <row r="42" spans="1:12" x14ac:dyDescent="0.2">
      <c r="A42" s="25"/>
    </row>
    <row r="43" spans="1:12" x14ac:dyDescent="0.2">
      <c r="A43" s="25"/>
    </row>
    <row r="45" spans="1:12" x14ac:dyDescent="0.2">
      <c r="A45" s="27"/>
    </row>
    <row r="46" spans="1:12" x14ac:dyDescent="0.2">
      <c r="A46" s="37"/>
    </row>
    <row r="47" spans="1:12" x14ac:dyDescent="0.2">
      <c r="A47" s="37"/>
    </row>
    <row r="48" spans="1:12" ht="22.5" customHeight="1" x14ac:dyDescent="0.2">
      <c r="A48" s="22"/>
    </row>
    <row r="49" spans="1:1" x14ac:dyDescent="0.2">
      <c r="A49" s="37"/>
    </row>
    <row r="50" spans="1:1" x14ac:dyDescent="0.2">
      <c r="A50" s="37"/>
    </row>
    <row r="51" spans="1:1" x14ac:dyDescent="0.2">
      <c r="A51" s="27"/>
    </row>
    <row r="52" spans="1:1" x14ac:dyDescent="0.2">
      <c r="A52" s="27"/>
    </row>
    <row r="54" spans="1:1" ht="28.5" customHeight="1" x14ac:dyDescent="0.2">
      <c r="A54" s="27"/>
    </row>
  </sheetData>
  <mergeCells count="6">
    <mergeCell ref="B1:L1"/>
    <mergeCell ref="B2:C2"/>
    <mergeCell ref="D2:E2"/>
    <mergeCell ref="F2:G2"/>
    <mergeCell ref="H2:I2"/>
    <mergeCell ref="J2:L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10" sqref="A10"/>
    </sheetView>
  </sheetViews>
  <sheetFormatPr defaultRowHeight="15" x14ac:dyDescent="0.25"/>
  <cols>
    <col min="1" max="1" width="50.5703125" style="6" customWidth="1"/>
    <col min="2" max="2" width="26.140625" style="6" bestFit="1" customWidth="1"/>
    <col min="3" max="3" width="24.140625" style="6" customWidth="1"/>
    <col min="4" max="4" width="21.5703125" style="6" bestFit="1" customWidth="1"/>
    <col min="5" max="5" width="20.7109375" style="24" bestFit="1" customWidth="1"/>
    <col min="6" max="6" width="20.7109375" style="6" bestFit="1" customWidth="1"/>
    <col min="7" max="255" width="9.140625" style="6"/>
    <col min="256" max="256" width="2.5703125" style="6" customWidth="1"/>
    <col min="257" max="257" width="26.140625" style="6" bestFit="1" customWidth="1"/>
    <col min="258" max="258" width="9.140625" style="6"/>
    <col min="259" max="259" width="21.5703125" style="6" bestFit="1" customWidth="1"/>
    <col min="260" max="260" width="10" style="6" bestFit="1" customWidth="1"/>
    <col min="261" max="261" width="20.7109375" style="6" bestFit="1" customWidth="1"/>
    <col min="262" max="511" width="9.140625" style="6"/>
    <col min="512" max="512" width="2.5703125" style="6" customWidth="1"/>
    <col min="513" max="513" width="26.140625" style="6" bestFit="1" customWidth="1"/>
    <col min="514" max="514" width="9.140625" style="6"/>
    <col min="515" max="515" width="21.5703125" style="6" bestFit="1" customWidth="1"/>
    <col min="516" max="516" width="10" style="6" bestFit="1" customWidth="1"/>
    <col min="517" max="517" width="20.7109375" style="6" bestFit="1" customWidth="1"/>
    <col min="518" max="767" width="9.140625" style="6"/>
    <col min="768" max="768" width="2.5703125" style="6" customWidth="1"/>
    <col min="769" max="769" width="26.140625" style="6" bestFit="1" customWidth="1"/>
    <col min="770" max="770" width="9.140625" style="6"/>
    <col min="771" max="771" width="21.5703125" style="6" bestFit="1" customWidth="1"/>
    <col min="772" max="772" width="10" style="6" bestFit="1" customWidth="1"/>
    <col min="773" max="773" width="20.7109375" style="6" bestFit="1" customWidth="1"/>
    <col min="774" max="1023" width="9.140625" style="6"/>
    <col min="1024" max="1024" width="2.5703125" style="6" customWidth="1"/>
    <col min="1025" max="1025" width="26.140625" style="6" bestFit="1" customWidth="1"/>
    <col min="1026" max="1026" width="9.140625" style="6"/>
    <col min="1027" max="1027" width="21.5703125" style="6" bestFit="1" customWidth="1"/>
    <col min="1028" max="1028" width="10" style="6" bestFit="1" customWidth="1"/>
    <col min="1029" max="1029" width="20.7109375" style="6" bestFit="1" customWidth="1"/>
    <col min="1030" max="1279" width="9.140625" style="6"/>
    <col min="1280" max="1280" width="2.5703125" style="6" customWidth="1"/>
    <col min="1281" max="1281" width="26.140625" style="6" bestFit="1" customWidth="1"/>
    <col min="1282" max="1282" width="9.140625" style="6"/>
    <col min="1283" max="1283" width="21.5703125" style="6" bestFit="1" customWidth="1"/>
    <col min="1284" max="1284" width="10" style="6" bestFit="1" customWidth="1"/>
    <col min="1285" max="1285" width="20.7109375" style="6" bestFit="1" customWidth="1"/>
    <col min="1286" max="1535" width="9.140625" style="6"/>
    <col min="1536" max="1536" width="2.5703125" style="6" customWidth="1"/>
    <col min="1537" max="1537" width="26.140625" style="6" bestFit="1" customWidth="1"/>
    <col min="1538" max="1538" width="9.140625" style="6"/>
    <col min="1539" max="1539" width="21.5703125" style="6" bestFit="1" customWidth="1"/>
    <col min="1540" max="1540" width="10" style="6" bestFit="1" customWidth="1"/>
    <col min="1541" max="1541" width="20.7109375" style="6" bestFit="1" customWidth="1"/>
    <col min="1542" max="1791" width="9.140625" style="6"/>
    <col min="1792" max="1792" width="2.5703125" style="6" customWidth="1"/>
    <col min="1793" max="1793" width="26.140625" style="6" bestFit="1" customWidth="1"/>
    <col min="1794" max="1794" width="9.140625" style="6"/>
    <col min="1795" max="1795" width="21.5703125" style="6" bestFit="1" customWidth="1"/>
    <col min="1796" max="1796" width="10" style="6" bestFit="1" customWidth="1"/>
    <col min="1797" max="1797" width="20.7109375" style="6" bestFit="1" customWidth="1"/>
    <col min="1798" max="2047" width="9.140625" style="6"/>
    <col min="2048" max="2048" width="2.5703125" style="6" customWidth="1"/>
    <col min="2049" max="2049" width="26.140625" style="6" bestFit="1" customWidth="1"/>
    <col min="2050" max="2050" width="9.140625" style="6"/>
    <col min="2051" max="2051" width="21.5703125" style="6" bestFit="1" customWidth="1"/>
    <col min="2052" max="2052" width="10" style="6" bestFit="1" customWidth="1"/>
    <col min="2053" max="2053" width="20.7109375" style="6" bestFit="1" customWidth="1"/>
    <col min="2054" max="2303" width="9.140625" style="6"/>
    <col min="2304" max="2304" width="2.5703125" style="6" customWidth="1"/>
    <col min="2305" max="2305" width="26.140625" style="6" bestFit="1" customWidth="1"/>
    <col min="2306" max="2306" width="9.140625" style="6"/>
    <col min="2307" max="2307" width="21.5703125" style="6" bestFit="1" customWidth="1"/>
    <col min="2308" max="2308" width="10" style="6" bestFit="1" customWidth="1"/>
    <col min="2309" max="2309" width="20.7109375" style="6" bestFit="1" customWidth="1"/>
    <col min="2310" max="2559" width="9.140625" style="6"/>
    <col min="2560" max="2560" width="2.5703125" style="6" customWidth="1"/>
    <col min="2561" max="2561" width="26.140625" style="6" bestFit="1" customWidth="1"/>
    <col min="2562" max="2562" width="9.140625" style="6"/>
    <col min="2563" max="2563" width="21.5703125" style="6" bestFit="1" customWidth="1"/>
    <col min="2564" max="2564" width="10" style="6" bestFit="1" customWidth="1"/>
    <col min="2565" max="2565" width="20.7109375" style="6" bestFit="1" customWidth="1"/>
    <col min="2566" max="2815" width="9.140625" style="6"/>
    <col min="2816" max="2816" width="2.5703125" style="6" customWidth="1"/>
    <col min="2817" max="2817" width="26.140625" style="6" bestFit="1" customWidth="1"/>
    <col min="2818" max="2818" width="9.140625" style="6"/>
    <col min="2819" max="2819" width="21.5703125" style="6" bestFit="1" customWidth="1"/>
    <col min="2820" max="2820" width="10" style="6" bestFit="1" customWidth="1"/>
    <col min="2821" max="2821" width="20.7109375" style="6" bestFit="1" customWidth="1"/>
    <col min="2822" max="3071" width="9.140625" style="6"/>
    <col min="3072" max="3072" width="2.5703125" style="6" customWidth="1"/>
    <col min="3073" max="3073" width="26.140625" style="6" bestFit="1" customWidth="1"/>
    <col min="3074" max="3074" width="9.140625" style="6"/>
    <col min="3075" max="3075" width="21.5703125" style="6" bestFit="1" customWidth="1"/>
    <col min="3076" max="3076" width="10" style="6" bestFit="1" customWidth="1"/>
    <col min="3077" max="3077" width="20.7109375" style="6" bestFit="1" customWidth="1"/>
    <col min="3078" max="3327" width="9.140625" style="6"/>
    <col min="3328" max="3328" width="2.5703125" style="6" customWidth="1"/>
    <col min="3329" max="3329" width="26.140625" style="6" bestFit="1" customWidth="1"/>
    <col min="3330" max="3330" width="9.140625" style="6"/>
    <col min="3331" max="3331" width="21.5703125" style="6" bestFit="1" customWidth="1"/>
    <col min="3332" max="3332" width="10" style="6" bestFit="1" customWidth="1"/>
    <col min="3333" max="3333" width="20.7109375" style="6" bestFit="1" customWidth="1"/>
    <col min="3334" max="3583" width="9.140625" style="6"/>
    <col min="3584" max="3584" width="2.5703125" style="6" customWidth="1"/>
    <col min="3585" max="3585" width="26.140625" style="6" bestFit="1" customWidth="1"/>
    <col min="3586" max="3586" width="9.140625" style="6"/>
    <col min="3587" max="3587" width="21.5703125" style="6" bestFit="1" customWidth="1"/>
    <col min="3588" max="3588" width="10" style="6" bestFit="1" customWidth="1"/>
    <col min="3589" max="3589" width="20.7109375" style="6" bestFit="1" customWidth="1"/>
    <col min="3590" max="3839" width="9.140625" style="6"/>
    <col min="3840" max="3840" width="2.5703125" style="6" customWidth="1"/>
    <col min="3841" max="3841" width="26.140625" style="6" bestFit="1" customWidth="1"/>
    <col min="3842" max="3842" width="9.140625" style="6"/>
    <col min="3843" max="3843" width="21.5703125" style="6" bestFit="1" customWidth="1"/>
    <col min="3844" max="3844" width="10" style="6" bestFit="1" customWidth="1"/>
    <col min="3845" max="3845" width="20.7109375" style="6" bestFit="1" customWidth="1"/>
    <col min="3846" max="4095" width="9.140625" style="6"/>
    <col min="4096" max="4096" width="2.5703125" style="6" customWidth="1"/>
    <col min="4097" max="4097" width="26.140625" style="6" bestFit="1" customWidth="1"/>
    <col min="4098" max="4098" width="9.140625" style="6"/>
    <col min="4099" max="4099" width="21.5703125" style="6" bestFit="1" customWidth="1"/>
    <col min="4100" max="4100" width="10" style="6" bestFit="1" customWidth="1"/>
    <col min="4101" max="4101" width="20.7109375" style="6" bestFit="1" customWidth="1"/>
    <col min="4102" max="4351" width="9.140625" style="6"/>
    <col min="4352" max="4352" width="2.5703125" style="6" customWidth="1"/>
    <col min="4353" max="4353" width="26.140625" style="6" bestFit="1" customWidth="1"/>
    <col min="4354" max="4354" width="9.140625" style="6"/>
    <col min="4355" max="4355" width="21.5703125" style="6" bestFit="1" customWidth="1"/>
    <col min="4356" max="4356" width="10" style="6" bestFit="1" customWidth="1"/>
    <col min="4357" max="4357" width="20.7109375" style="6" bestFit="1" customWidth="1"/>
    <col min="4358" max="4607" width="9.140625" style="6"/>
    <col min="4608" max="4608" width="2.5703125" style="6" customWidth="1"/>
    <col min="4609" max="4609" width="26.140625" style="6" bestFit="1" customWidth="1"/>
    <col min="4610" max="4610" width="9.140625" style="6"/>
    <col min="4611" max="4611" width="21.5703125" style="6" bestFit="1" customWidth="1"/>
    <col min="4612" max="4612" width="10" style="6" bestFit="1" customWidth="1"/>
    <col min="4613" max="4613" width="20.7109375" style="6" bestFit="1" customWidth="1"/>
    <col min="4614" max="4863" width="9.140625" style="6"/>
    <col min="4864" max="4864" width="2.5703125" style="6" customWidth="1"/>
    <col min="4865" max="4865" width="26.140625" style="6" bestFit="1" customWidth="1"/>
    <col min="4866" max="4866" width="9.140625" style="6"/>
    <col min="4867" max="4867" width="21.5703125" style="6" bestFit="1" customWidth="1"/>
    <col min="4868" max="4868" width="10" style="6" bestFit="1" customWidth="1"/>
    <col min="4869" max="4869" width="20.7109375" style="6" bestFit="1" customWidth="1"/>
    <col min="4870" max="5119" width="9.140625" style="6"/>
    <col min="5120" max="5120" width="2.5703125" style="6" customWidth="1"/>
    <col min="5121" max="5121" width="26.140625" style="6" bestFit="1" customWidth="1"/>
    <col min="5122" max="5122" width="9.140625" style="6"/>
    <col min="5123" max="5123" width="21.5703125" style="6" bestFit="1" customWidth="1"/>
    <col min="5124" max="5124" width="10" style="6" bestFit="1" customWidth="1"/>
    <col min="5125" max="5125" width="20.7109375" style="6" bestFit="1" customWidth="1"/>
    <col min="5126" max="5375" width="9.140625" style="6"/>
    <col min="5376" max="5376" width="2.5703125" style="6" customWidth="1"/>
    <col min="5377" max="5377" width="26.140625" style="6" bestFit="1" customWidth="1"/>
    <col min="5378" max="5378" width="9.140625" style="6"/>
    <col min="5379" max="5379" width="21.5703125" style="6" bestFit="1" customWidth="1"/>
    <col min="5380" max="5380" width="10" style="6" bestFit="1" customWidth="1"/>
    <col min="5381" max="5381" width="20.7109375" style="6" bestFit="1" customWidth="1"/>
    <col min="5382" max="5631" width="9.140625" style="6"/>
    <col min="5632" max="5632" width="2.5703125" style="6" customWidth="1"/>
    <col min="5633" max="5633" width="26.140625" style="6" bestFit="1" customWidth="1"/>
    <col min="5634" max="5634" width="9.140625" style="6"/>
    <col min="5635" max="5635" width="21.5703125" style="6" bestFit="1" customWidth="1"/>
    <col min="5636" max="5636" width="10" style="6" bestFit="1" customWidth="1"/>
    <col min="5637" max="5637" width="20.7109375" style="6" bestFit="1" customWidth="1"/>
    <col min="5638" max="5887" width="9.140625" style="6"/>
    <col min="5888" max="5888" width="2.5703125" style="6" customWidth="1"/>
    <col min="5889" max="5889" width="26.140625" style="6" bestFit="1" customWidth="1"/>
    <col min="5890" max="5890" width="9.140625" style="6"/>
    <col min="5891" max="5891" width="21.5703125" style="6" bestFit="1" customWidth="1"/>
    <col min="5892" max="5892" width="10" style="6" bestFit="1" customWidth="1"/>
    <col min="5893" max="5893" width="20.7109375" style="6" bestFit="1" customWidth="1"/>
    <col min="5894" max="6143" width="9.140625" style="6"/>
    <col min="6144" max="6144" width="2.5703125" style="6" customWidth="1"/>
    <col min="6145" max="6145" width="26.140625" style="6" bestFit="1" customWidth="1"/>
    <col min="6146" max="6146" width="9.140625" style="6"/>
    <col min="6147" max="6147" width="21.5703125" style="6" bestFit="1" customWidth="1"/>
    <col min="6148" max="6148" width="10" style="6" bestFit="1" customWidth="1"/>
    <col min="6149" max="6149" width="20.7109375" style="6" bestFit="1" customWidth="1"/>
    <col min="6150" max="6399" width="9.140625" style="6"/>
    <col min="6400" max="6400" width="2.5703125" style="6" customWidth="1"/>
    <col min="6401" max="6401" width="26.140625" style="6" bestFit="1" customWidth="1"/>
    <col min="6402" max="6402" width="9.140625" style="6"/>
    <col min="6403" max="6403" width="21.5703125" style="6" bestFit="1" customWidth="1"/>
    <col min="6404" max="6404" width="10" style="6" bestFit="1" customWidth="1"/>
    <col min="6405" max="6405" width="20.7109375" style="6" bestFit="1" customWidth="1"/>
    <col min="6406" max="6655" width="9.140625" style="6"/>
    <col min="6656" max="6656" width="2.5703125" style="6" customWidth="1"/>
    <col min="6657" max="6657" width="26.140625" style="6" bestFit="1" customWidth="1"/>
    <col min="6658" max="6658" width="9.140625" style="6"/>
    <col min="6659" max="6659" width="21.5703125" style="6" bestFit="1" customWidth="1"/>
    <col min="6660" max="6660" width="10" style="6" bestFit="1" customWidth="1"/>
    <col min="6661" max="6661" width="20.7109375" style="6" bestFit="1" customWidth="1"/>
    <col min="6662" max="6911" width="9.140625" style="6"/>
    <col min="6912" max="6912" width="2.5703125" style="6" customWidth="1"/>
    <col min="6913" max="6913" width="26.140625" style="6" bestFit="1" customWidth="1"/>
    <col min="6914" max="6914" width="9.140625" style="6"/>
    <col min="6915" max="6915" width="21.5703125" style="6" bestFit="1" customWidth="1"/>
    <col min="6916" max="6916" width="10" style="6" bestFit="1" customWidth="1"/>
    <col min="6917" max="6917" width="20.7109375" style="6" bestFit="1" customWidth="1"/>
    <col min="6918" max="7167" width="9.140625" style="6"/>
    <col min="7168" max="7168" width="2.5703125" style="6" customWidth="1"/>
    <col min="7169" max="7169" width="26.140625" style="6" bestFit="1" customWidth="1"/>
    <col min="7170" max="7170" width="9.140625" style="6"/>
    <col min="7171" max="7171" width="21.5703125" style="6" bestFit="1" customWidth="1"/>
    <col min="7172" max="7172" width="10" style="6" bestFit="1" customWidth="1"/>
    <col min="7173" max="7173" width="20.7109375" style="6" bestFit="1" customWidth="1"/>
    <col min="7174" max="7423" width="9.140625" style="6"/>
    <col min="7424" max="7424" width="2.5703125" style="6" customWidth="1"/>
    <col min="7425" max="7425" width="26.140625" style="6" bestFit="1" customWidth="1"/>
    <col min="7426" max="7426" width="9.140625" style="6"/>
    <col min="7427" max="7427" width="21.5703125" style="6" bestFit="1" customWidth="1"/>
    <col min="7428" max="7428" width="10" style="6" bestFit="1" customWidth="1"/>
    <col min="7429" max="7429" width="20.7109375" style="6" bestFit="1" customWidth="1"/>
    <col min="7430" max="7679" width="9.140625" style="6"/>
    <col min="7680" max="7680" width="2.5703125" style="6" customWidth="1"/>
    <col min="7681" max="7681" width="26.140625" style="6" bestFit="1" customWidth="1"/>
    <col min="7682" max="7682" width="9.140625" style="6"/>
    <col min="7683" max="7683" width="21.5703125" style="6" bestFit="1" customWidth="1"/>
    <col min="7684" max="7684" width="10" style="6" bestFit="1" customWidth="1"/>
    <col min="7685" max="7685" width="20.7109375" style="6" bestFit="1" customWidth="1"/>
    <col min="7686" max="7935" width="9.140625" style="6"/>
    <col min="7936" max="7936" width="2.5703125" style="6" customWidth="1"/>
    <col min="7937" max="7937" width="26.140625" style="6" bestFit="1" customWidth="1"/>
    <col min="7938" max="7938" width="9.140625" style="6"/>
    <col min="7939" max="7939" width="21.5703125" style="6" bestFit="1" customWidth="1"/>
    <col min="7940" max="7940" width="10" style="6" bestFit="1" customWidth="1"/>
    <col min="7941" max="7941" width="20.7109375" style="6" bestFit="1" customWidth="1"/>
    <col min="7942" max="8191" width="9.140625" style="6"/>
    <col min="8192" max="8192" width="2.5703125" style="6" customWidth="1"/>
    <col min="8193" max="8193" width="26.140625" style="6" bestFit="1" customWidth="1"/>
    <col min="8194" max="8194" width="9.140625" style="6"/>
    <col min="8195" max="8195" width="21.5703125" style="6" bestFit="1" customWidth="1"/>
    <col min="8196" max="8196" width="10" style="6" bestFit="1" customWidth="1"/>
    <col min="8197" max="8197" width="20.7109375" style="6" bestFit="1" customWidth="1"/>
    <col min="8198" max="8447" width="9.140625" style="6"/>
    <col min="8448" max="8448" width="2.5703125" style="6" customWidth="1"/>
    <col min="8449" max="8449" width="26.140625" style="6" bestFit="1" customWidth="1"/>
    <col min="8450" max="8450" width="9.140625" style="6"/>
    <col min="8451" max="8451" width="21.5703125" style="6" bestFit="1" customWidth="1"/>
    <col min="8452" max="8452" width="10" style="6" bestFit="1" customWidth="1"/>
    <col min="8453" max="8453" width="20.7109375" style="6" bestFit="1" customWidth="1"/>
    <col min="8454" max="8703" width="9.140625" style="6"/>
    <col min="8704" max="8704" width="2.5703125" style="6" customWidth="1"/>
    <col min="8705" max="8705" width="26.140625" style="6" bestFit="1" customWidth="1"/>
    <col min="8706" max="8706" width="9.140625" style="6"/>
    <col min="8707" max="8707" width="21.5703125" style="6" bestFit="1" customWidth="1"/>
    <col min="8708" max="8708" width="10" style="6" bestFit="1" customWidth="1"/>
    <col min="8709" max="8709" width="20.7109375" style="6" bestFit="1" customWidth="1"/>
    <col min="8710" max="8959" width="9.140625" style="6"/>
    <col min="8960" max="8960" width="2.5703125" style="6" customWidth="1"/>
    <col min="8961" max="8961" width="26.140625" style="6" bestFit="1" customWidth="1"/>
    <col min="8962" max="8962" width="9.140625" style="6"/>
    <col min="8963" max="8963" width="21.5703125" style="6" bestFit="1" customWidth="1"/>
    <col min="8964" max="8964" width="10" style="6" bestFit="1" customWidth="1"/>
    <col min="8965" max="8965" width="20.7109375" style="6" bestFit="1" customWidth="1"/>
    <col min="8966" max="9215" width="9.140625" style="6"/>
    <col min="9216" max="9216" width="2.5703125" style="6" customWidth="1"/>
    <col min="9217" max="9217" width="26.140625" style="6" bestFit="1" customWidth="1"/>
    <col min="9218" max="9218" width="9.140625" style="6"/>
    <col min="9219" max="9219" width="21.5703125" style="6" bestFit="1" customWidth="1"/>
    <col min="9220" max="9220" width="10" style="6" bestFit="1" customWidth="1"/>
    <col min="9221" max="9221" width="20.7109375" style="6" bestFit="1" customWidth="1"/>
    <col min="9222" max="9471" width="9.140625" style="6"/>
    <col min="9472" max="9472" width="2.5703125" style="6" customWidth="1"/>
    <col min="9473" max="9473" width="26.140625" style="6" bestFit="1" customWidth="1"/>
    <col min="9474" max="9474" width="9.140625" style="6"/>
    <col min="9475" max="9475" width="21.5703125" style="6" bestFit="1" customWidth="1"/>
    <col min="9476" max="9476" width="10" style="6" bestFit="1" customWidth="1"/>
    <col min="9477" max="9477" width="20.7109375" style="6" bestFit="1" customWidth="1"/>
    <col min="9478" max="9727" width="9.140625" style="6"/>
    <col min="9728" max="9728" width="2.5703125" style="6" customWidth="1"/>
    <col min="9729" max="9729" width="26.140625" style="6" bestFit="1" customWidth="1"/>
    <col min="9730" max="9730" width="9.140625" style="6"/>
    <col min="9731" max="9731" width="21.5703125" style="6" bestFit="1" customWidth="1"/>
    <col min="9732" max="9732" width="10" style="6" bestFit="1" customWidth="1"/>
    <col min="9733" max="9733" width="20.7109375" style="6" bestFit="1" customWidth="1"/>
    <col min="9734" max="9983" width="9.140625" style="6"/>
    <col min="9984" max="9984" width="2.5703125" style="6" customWidth="1"/>
    <col min="9985" max="9985" width="26.140625" style="6" bestFit="1" customWidth="1"/>
    <col min="9986" max="9986" width="9.140625" style="6"/>
    <col min="9987" max="9987" width="21.5703125" style="6" bestFit="1" customWidth="1"/>
    <col min="9988" max="9988" width="10" style="6" bestFit="1" customWidth="1"/>
    <col min="9989" max="9989" width="20.7109375" style="6" bestFit="1" customWidth="1"/>
    <col min="9990" max="10239" width="9.140625" style="6"/>
    <col min="10240" max="10240" width="2.5703125" style="6" customWidth="1"/>
    <col min="10241" max="10241" width="26.140625" style="6" bestFit="1" customWidth="1"/>
    <col min="10242" max="10242" width="9.140625" style="6"/>
    <col min="10243" max="10243" width="21.5703125" style="6" bestFit="1" customWidth="1"/>
    <col min="10244" max="10244" width="10" style="6" bestFit="1" customWidth="1"/>
    <col min="10245" max="10245" width="20.7109375" style="6" bestFit="1" customWidth="1"/>
    <col min="10246" max="10495" width="9.140625" style="6"/>
    <col min="10496" max="10496" width="2.5703125" style="6" customWidth="1"/>
    <col min="10497" max="10497" width="26.140625" style="6" bestFit="1" customWidth="1"/>
    <col min="10498" max="10498" width="9.140625" style="6"/>
    <col min="10499" max="10499" width="21.5703125" style="6" bestFit="1" customWidth="1"/>
    <col min="10500" max="10500" width="10" style="6" bestFit="1" customWidth="1"/>
    <col min="10501" max="10501" width="20.7109375" style="6" bestFit="1" customWidth="1"/>
    <col min="10502" max="10751" width="9.140625" style="6"/>
    <col min="10752" max="10752" width="2.5703125" style="6" customWidth="1"/>
    <col min="10753" max="10753" width="26.140625" style="6" bestFit="1" customWidth="1"/>
    <col min="10754" max="10754" width="9.140625" style="6"/>
    <col min="10755" max="10755" width="21.5703125" style="6" bestFit="1" customWidth="1"/>
    <col min="10756" max="10756" width="10" style="6" bestFit="1" customWidth="1"/>
    <col min="10757" max="10757" width="20.7109375" style="6" bestFit="1" customWidth="1"/>
    <col min="10758" max="11007" width="9.140625" style="6"/>
    <col min="11008" max="11008" width="2.5703125" style="6" customWidth="1"/>
    <col min="11009" max="11009" width="26.140625" style="6" bestFit="1" customWidth="1"/>
    <col min="11010" max="11010" width="9.140625" style="6"/>
    <col min="11011" max="11011" width="21.5703125" style="6" bestFit="1" customWidth="1"/>
    <col min="11012" max="11012" width="10" style="6" bestFit="1" customWidth="1"/>
    <col min="11013" max="11013" width="20.7109375" style="6" bestFit="1" customWidth="1"/>
    <col min="11014" max="11263" width="9.140625" style="6"/>
    <col min="11264" max="11264" width="2.5703125" style="6" customWidth="1"/>
    <col min="11265" max="11265" width="26.140625" style="6" bestFit="1" customWidth="1"/>
    <col min="11266" max="11266" width="9.140625" style="6"/>
    <col min="11267" max="11267" width="21.5703125" style="6" bestFit="1" customWidth="1"/>
    <col min="11268" max="11268" width="10" style="6" bestFit="1" customWidth="1"/>
    <col min="11269" max="11269" width="20.7109375" style="6" bestFit="1" customWidth="1"/>
    <col min="11270" max="11519" width="9.140625" style="6"/>
    <col min="11520" max="11520" width="2.5703125" style="6" customWidth="1"/>
    <col min="11521" max="11521" width="26.140625" style="6" bestFit="1" customWidth="1"/>
    <col min="11522" max="11522" width="9.140625" style="6"/>
    <col min="11523" max="11523" width="21.5703125" style="6" bestFit="1" customWidth="1"/>
    <col min="11524" max="11524" width="10" style="6" bestFit="1" customWidth="1"/>
    <col min="11525" max="11525" width="20.7109375" style="6" bestFit="1" customWidth="1"/>
    <col min="11526" max="11775" width="9.140625" style="6"/>
    <col min="11776" max="11776" width="2.5703125" style="6" customWidth="1"/>
    <col min="11777" max="11777" width="26.140625" style="6" bestFit="1" customWidth="1"/>
    <col min="11778" max="11778" width="9.140625" style="6"/>
    <col min="11779" max="11779" width="21.5703125" style="6" bestFit="1" customWidth="1"/>
    <col min="11780" max="11780" width="10" style="6" bestFit="1" customWidth="1"/>
    <col min="11781" max="11781" width="20.7109375" style="6" bestFit="1" customWidth="1"/>
    <col min="11782" max="12031" width="9.140625" style="6"/>
    <col min="12032" max="12032" width="2.5703125" style="6" customWidth="1"/>
    <col min="12033" max="12033" width="26.140625" style="6" bestFit="1" customWidth="1"/>
    <col min="12034" max="12034" width="9.140625" style="6"/>
    <col min="12035" max="12035" width="21.5703125" style="6" bestFit="1" customWidth="1"/>
    <col min="12036" max="12036" width="10" style="6" bestFit="1" customWidth="1"/>
    <col min="12037" max="12037" width="20.7109375" style="6" bestFit="1" customWidth="1"/>
    <col min="12038" max="12287" width="9.140625" style="6"/>
    <col min="12288" max="12288" width="2.5703125" style="6" customWidth="1"/>
    <col min="12289" max="12289" width="26.140625" style="6" bestFit="1" customWidth="1"/>
    <col min="12290" max="12290" width="9.140625" style="6"/>
    <col min="12291" max="12291" width="21.5703125" style="6" bestFit="1" customWidth="1"/>
    <col min="12292" max="12292" width="10" style="6" bestFit="1" customWidth="1"/>
    <col min="12293" max="12293" width="20.7109375" style="6" bestFit="1" customWidth="1"/>
    <col min="12294" max="12543" width="9.140625" style="6"/>
    <col min="12544" max="12544" width="2.5703125" style="6" customWidth="1"/>
    <col min="12545" max="12545" width="26.140625" style="6" bestFit="1" customWidth="1"/>
    <col min="12546" max="12546" width="9.140625" style="6"/>
    <col min="12547" max="12547" width="21.5703125" style="6" bestFit="1" customWidth="1"/>
    <col min="12548" max="12548" width="10" style="6" bestFit="1" customWidth="1"/>
    <col min="12549" max="12549" width="20.7109375" style="6" bestFit="1" customWidth="1"/>
    <col min="12550" max="12799" width="9.140625" style="6"/>
    <col min="12800" max="12800" width="2.5703125" style="6" customWidth="1"/>
    <col min="12801" max="12801" width="26.140625" style="6" bestFit="1" customWidth="1"/>
    <col min="12802" max="12802" width="9.140625" style="6"/>
    <col min="12803" max="12803" width="21.5703125" style="6" bestFit="1" customWidth="1"/>
    <col min="12804" max="12804" width="10" style="6" bestFit="1" customWidth="1"/>
    <col min="12805" max="12805" width="20.7109375" style="6" bestFit="1" customWidth="1"/>
    <col min="12806" max="13055" width="9.140625" style="6"/>
    <col min="13056" max="13056" width="2.5703125" style="6" customWidth="1"/>
    <col min="13057" max="13057" width="26.140625" style="6" bestFit="1" customWidth="1"/>
    <col min="13058" max="13058" width="9.140625" style="6"/>
    <col min="13059" max="13059" width="21.5703125" style="6" bestFit="1" customWidth="1"/>
    <col min="13060" max="13060" width="10" style="6" bestFit="1" customWidth="1"/>
    <col min="13061" max="13061" width="20.7109375" style="6" bestFit="1" customWidth="1"/>
    <col min="13062" max="13311" width="9.140625" style="6"/>
    <col min="13312" max="13312" width="2.5703125" style="6" customWidth="1"/>
    <col min="13313" max="13313" width="26.140625" style="6" bestFit="1" customWidth="1"/>
    <col min="13314" max="13314" width="9.140625" style="6"/>
    <col min="13315" max="13315" width="21.5703125" style="6" bestFit="1" customWidth="1"/>
    <col min="13316" max="13316" width="10" style="6" bestFit="1" customWidth="1"/>
    <col min="13317" max="13317" width="20.7109375" style="6" bestFit="1" customWidth="1"/>
    <col min="13318" max="13567" width="9.140625" style="6"/>
    <col min="13568" max="13568" width="2.5703125" style="6" customWidth="1"/>
    <col min="13569" max="13569" width="26.140625" style="6" bestFit="1" customWidth="1"/>
    <col min="13570" max="13570" width="9.140625" style="6"/>
    <col min="13571" max="13571" width="21.5703125" style="6" bestFit="1" customWidth="1"/>
    <col min="13572" max="13572" width="10" style="6" bestFit="1" customWidth="1"/>
    <col min="13573" max="13573" width="20.7109375" style="6" bestFit="1" customWidth="1"/>
    <col min="13574" max="13823" width="9.140625" style="6"/>
    <col min="13824" max="13824" width="2.5703125" style="6" customWidth="1"/>
    <col min="13825" max="13825" width="26.140625" style="6" bestFit="1" customWidth="1"/>
    <col min="13826" max="13826" width="9.140625" style="6"/>
    <col min="13827" max="13827" width="21.5703125" style="6" bestFit="1" customWidth="1"/>
    <col min="13828" max="13828" width="10" style="6" bestFit="1" customWidth="1"/>
    <col min="13829" max="13829" width="20.7109375" style="6" bestFit="1" customWidth="1"/>
    <col min="13830" max="14079" width="9.140625" style="6"/>
    <col min="14080" max="14080" width="2.5703125" style="6" customWidth="1"/>
    <col min="14081" max="14081" width="26.140625" style="6" bestFit="1" customWidth="1"/>
    <col min="14082" max="14082" width="9.140625" style="6"/>
    <col min="14083" max="14083" width="21.5703125" style="6" bestFit="1" customWidth="1"/>
    <col min="14084" max="14084" width="10" style="6" bestFit="1" customWidth="1"/>
    <col min="14085" max="14085" width="20.7109375" style="6" bestFit="1" customWidth="1"/>
    <col min="14086" max="14335" width="9.140625" style="6"/>
    <col min="14336" max="14336" width="2.5703125" style="6" customWidth="1"/>
    <col min="14337" max="14337" width="26.140625" style="6" bestFit="1" customWidth="1"/>
    <col min="14338" max="14338" width="9.140625" style="6"/>
    <col min="14339" max="14339" width="21.5703125" style="6" bestFit="1" customWidth="1"/>
    <col min="14340" max="14340" width="10" style="6" bestFit="1" customWidth="1"/>
    <col min="14341" max="14341" width="20.7109375" style="6" bestFit="1" customWidth="1"/>
    <col min="14342" max="14591" width="9.140625" style="6"/>
    <col min="14592" max="14592" width="2.5703125" style="6" customWidth="1"/>
    <col min="14593" max="14593" width="26.140625" style="6" bestFit="1" customWidth="1"/>
    <col min="14594" max="14594" width="9.140625" style="6"/>
    <col min="14595" max="14595" width="21.5703125" style="6" bestFit="1" customWidth="1"/>
    <col min="14596" max="14596" width="10" style="6" bestFit="1" customWidth="1"/>
    <col min="14597" max="14597" width="20.7109375" style="6" bestFit="1" customWidth="1"/>
    <col min="14598" max="14847" width="9.140625" style="6"/>
    <col min="14848" max="14848" width="2.5703125" style="6" customWidth="1"/>
    <col min="14849" max="14849" width="26.140625" style="6" bestFit="1" customWidth="1"/>
    <col min="14850" max="14850" width="9.140625" style="6"/>
    <col min="14851" max="14851" width="21.5703125" style="6" bestFit="1" customWidth="1"/>
    <col min="14852" max="14852" width="10" style="6" bestFit="1" customWidth="1"/>
    <col min="14853" max="14853" width="20.7109375" style="6" bestFit="1" customWidth="1"/>
    <col min="14854" max="15103" width="9.140625" style="6"/>
    <col min="15104" max="15104" width="2.5703125" style="6" customWidth="1"/>
    <col min="15105" max="15105" width="26.140625" style="6" bestFit="1" customWidth="1"/>
    <col min="15106" max="15106" width="9.140625" style="6"/>
    <col min="15107" max="15107" width="21.5703125" style="6" bestFit="1" customWidth="1"/>
    <col min="15108" max="15108" width="10" style="6" bestFit="1" customWidth="1"/>
    <col min="15109" max="15109" width="20.7109375" style="6" bestFit="1" customWidth="1"/>
    <col min="15110" max="15359" width="9.140625" style="6"/>
    <col min="15360" max="15360" width="2.5703125" style="6" customWidth="1"/>
    <col min="15361" max="15361" width="26.140625" style="6" bestFit="1" customWidth="1"/>
    <col min="15362" max="15362" width="9.140625" style="6"/>
    <col min="15363" max="15363" width="21.5703125" style="6" bestFit="1" customWidth="1"/>
    <col min="15364" max="15364" width="10" style="6" bestFit="1" customWidth="1"/>
    <col min="15365" max="15365" width="20.7109375" style="6" bestFit="1" customWidth="1"/>
    <col min="15366" max="15615" width="9.140625" style="6"/>
    <col min="15616" max="15616" width="2.5703125" style="6" customWidth="1"/>
    <col min="15617" max="15617" width="26.140625" style="6" bestFit="1" customWidth="1"/>
    <col min="15618" max="15618" width="9.140625" style="6"/>
    <col min="15619" max="15619" width="21.5703125" style="6" bestFit="1" customWidth="1"/>
    <col min="15620" max="15620" width="10" style="6" bestFit="1" customWidth="1"/>
    <col min="15621" max="15621" width="20.7109375" style="6" bestFit="1" customWidth="1"/>
    <col min="15622" max="15871" width="9.140625" style="6"/>
    <col min="15872" max="15872" width="2.5703125" style="6" customWidth="1"/>
    <col min="15873" max="15873" width="26.140625" style="6" bestFit="1" customWidth="1"/>
    <col min="15874" max="15874" width="9.140625" style="6"/>
    <col min="15875" max="15875" width="21.5703125" style="6" bestFit="1" customWidth="1"/>
    <col min="15876" max="15876" width="10" style="6" bestFit="1" customWidth="1"/>
    <col min="15877" max="15877" width="20.7109375" style="6" bestFit="1" customWidth="1"/>
    <col min="15878" max="16127" width="9.140625" style="6"/>
    <col min="16128" max="16128" width="2.5703125" style="6" customWidth="1"/>
    <col min="16129" max="16129" width="26.140625" style="6" bestFit="1" customWidth="1"/>
    <col min="16130" max="16130" width="9.140625" style="6"/>
    <col min="16131" max="16131" width="21.5703125" style="6" bestFit="1" customWidth="1"/>
    <col min="16132" max="16132" width="10" style="6" bestFit="1" customWidth="1"/>
    <col min="16133" max="16133" width="20.7109375" style="6" bestFit="1" customWidth="1"/>
    <col min="16134" max="16384" width="9.140625" style="6"/>
  </cols>
  <sheetData>
    <row r="1" spans="1:6" ht="32.25" customHeight="1" x14ac:dyDescent="0.35">
      <c r="A1" s="200" t="s">
        <v>530</v>
      </c>
      <c r="B1" s="200"/>
      <c r="D1" s="24"/>
      <c r="E1" s="6"/>
    </row>
    <row r="2" spans="1:6" x14ac:dyDescent="0.25">
      <c r="D2" s="24"/>
      <c r="E2" s="6"/>
    </row>
    <row r="3" spans="1:6" ht="21" customHeight="1" x14ac:dyDescent="0.3">
      <c r="A3" s="132" t="s">
        <v>721</v>
      </c>
      <c r="D3" s="24"/>
      <c r="E3" s="6"/>
    </row>
    <row r="4" spans="1:6" x14ac:dyDescent="0.25">
      <c r="D4" s="24"/>
      <c r="E4" s="6"/>
    </row>
    <row r="5" spans="1:6" ht="23.25" customHeight="1" x14ac:dyDescent="0.25">
      <c r="A5" s="146" t="s">
        <v>525</v>
      </c>
      <c r="B5" s="147" t="s">
        <v>526</v>
      </c>
      <c r="C5" s="147" t="s">
        <v>527</v>
      </c>
      <c r="D5" s="147" t="s">
        <v>528</v>
      </c>
      <c r="E5" s="146" t="s">
        <v>529</v>
      </c>
      <c r="F5" s="147" t="s">
        <v>568</v>
      </c>
    </row>
    <row r="6" spans="1:6" ht="20.25" customHeight="1" x14ac:dyDescent="0.25">
      <c r="D6" s="24"/>
      <c r="E6" s="6"/>
    </row>
    <row r="7" spans="1:6" ht="20.25" customHeight="1" x14ac:dyDescent="0.25"/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workbookViewId="0">
      <pane xSplit="6195"/>
      <selection activeCell="C11" sqref="C11"/>
      <selection pane="topRight" activeCell="C16" sqref="C16"/>
    </sheetView>
  </sheetViews>
  <sheetFormatPr defaultRowHeight="12" x14ac:dyDescent="0.2"/>
  <cols>
    <col min="1" max="1" width="4.140625" style="51" customWidth="1"/>
    <col min="2" max="2" width="5" style="51" customWidth="1"/>
    <col min="3" max="3" width="46.140625" style="51" customWidth="1"/>
    <col min="4" max="11" width="4.5703125" style="162" customWidth="1"/>
    <col min="12" max="12" width="4.7109375" style="51" customWidth="1"/>
    <col min="13" max="13" width="5.42578125" style="51" customWidth="1"/>
    <col min="14" max="14" width="5.28515625" style="51" customWidth="1"/>
    <col min="15" max="15" width="5" style="51" customWidth="1"/>
    <col min="16" max="16" width="4.28515625" style="51" customWidth="1"/>
    <col min="17" max="251" width="9.140625" style="51"/>
    <col min="252" max="252" width="4.140625" style="51" customWidth="1"/>
    <col min="253" max="253" width="5" style="51" customWidth="1"/>
    <col min="254" max="254" width="45.7109375" style="51" customWidth="1"/>
    <col min="255" max="255" width="4.28515625" style="51" customWidth="1"/>
    <col min="256" max="256" width="4.85546875" style="51" customWidth="1"/>
    <col min="257" max="257" width="3.85546875" style="51" customWidth="1"/>
    <col min="258" max="258" width="4.28515625" style="51" customWidth="1"/>
    <col min="259" max="259" width="3.85546875" style="51" customWidth="1"/>
    <col min="260" max="260" width="5" style="51" bestFit="1" customWidth="1"/>
    <col min="261" max="261" width="4" style="51" bestFit="1" customWidth="1"/>
    <col min="262" max="262" width="3.28515625" style="51" customWidth="1"/>
    <col min="263" max="263" width="3.140625" style="51" customWidth="1"/>
    <col min="264" max="264" width="4.28515625" style="51" customWidth="1"/>
    <col min="265" max="265" width="4.85546875" style="51" customWidth="1"/>
    <col min="266" max="266" width="3.140625" style="51" customWidth="1"/>
    <col min="267" max="267" width="4.42578125" style="51" customWidth="1"/>
    <col min="268" max="268" width="5.140625" style="51" customWidth="1"/>
    <col min="269" max="269" width="4.28515625" style="51" customWidth="1"/>
    <col min="270" max="270" width="4.140625" style="51" customWidth="1"/>
    <col min="271" max="271" width="5" style="51" customWidth="1"/>
    <col min="272" max="272" width="4.28515625" style="51" customWidth="1"/>
    <col min="273" max="507" width="9.140625" style="51"/>
    <col min="508" max="508" width="4.140625" style="51" customWidth="1"/>
    <col min="509" max="509" width="5" style="51" customWidth="1"/>
    <col min="510" max="510" width="45.7109375" style="51" customWidth="1"/>
    <col min="511" max="511" width="4.28515625" style="51" customWidth="1"/>
    <col min="512" max="512" width="4.85546875" style="51" customWidth="1"/>
    <col min="513" max="513" width="3.85546875" style="51" customWidth="1"/>
    <col min="514" max="514" width="4.28515625" style="51" customWidth="1"/>
    <col min="515" max="515" width="3.85546875" style="51" customWidth="1"/>
    <col min="516" max="516" width="5" style="51" bestFit="1" customWidth="1"/>
    <col min="517" max="517" width="4" style="51" bestFit="1" customWidth="1"/>
    <col min="518" max="518" width="3.28515625" style="51" customWidth="1"/>
    <col min="519" max="519" width="3.140625" style="51" customWidth="1"/>
    <col min="520" max="520" width="4.28515625" style="51" customWidth="1"/>
    <col min="521" max="521" width="4.85546875" style="51" customWidth="1"/>
    <col min="522" max="522" width="3.140625" style="51" customWidth="1"/>
    <col min="523" max="523" width="4.42578125" style="51" customWidth="1"/>
    <col min="524" max="524" width="5.140625" style="51" customWidth="1"/>
    <col min="525" max="525" width="4.28515625" style="51" customWidth="1"/>
    <col min="526" max="526" width="4.140625" style="51" customWidth="1"/>
    <col min="527" max="527" width="5" style="51" customWidth="1"/>
    <col min="528" max="528" width="4.28515625" style="51" customWidth="1"/>
    <col min="529" max="763" width="9.140625" style="51"/>
    <col min="764" max="764" width="4.140625" style="51" customWidth="1"/>
    <col min="765" max="765" width="5" style="51" customWidth="1"/>
    <col min="766" max="766" width="45.7109375" style="51" customWidth="1"/>
    <col min="767" max="767" width="4.28515625" style="51" customWidth="1"/>
    <col min="768" max="768" width="4.85546875" style="51" customWidth="1"/>
    <col min="769" max="769" width="3.85546875" style="51" customWidth="1"/>
    <col min="770" max="770" width="4.28515625" style="51" customWidth="1"/>
    <col min="771" max="771" width="3.85546875" style="51" customWidth="1"/>
    <col min="772" max="772" width="5" style="51" bestFit="1" customWidth="1"/>
    <col min="773" max="773" width="4" style="51" bestFit="1" customWidth="1"/>
    <col min="774" max="774" width="3.28515625" style="51" customWidth="1"/>
    <col min="775" max="775" width="3.140625" style="51" customWidth="1"/>
    <col min="776" max="776" width="4.28515625" style="51" customWidth="1"/>
    <col min="777" max="777" width="4.85546875" style="51" customWidth="1"/>
    <col min="778" max="778" width="3.140625" style="51" customWidth="1"/>
    <col min="779" max="779" width="4.42578125" style="51" customWidth="1"/>
    <col min="780" max="780" width="5.140625" style="51" customWidth="1"/>
    <col min="781" max="781" width="4.28515625" style="51" customWidth="1"/>
    <col min="782" max="782" width="4.140625" style="51" customWidth="1"/>
    <col min="783" max="783" width="5" style="51" customWidth="1"/>
    <col min="784" max="784" width="4.28515625" style="51" customWidth="1"/>
    <col min="785" max="1019" width="9.140625" style="51"/>
    <col min="1020" max="1020" width="4.140625" style="51" customWidth="1"/>
    <col min="1021" max="1021" width="5" style="51" customWidth="1"/>
    <col min="1022" max="1022" width="45.7109375" style="51" customWidth="1"/>
    <col min="1023" max="1023" width="4.28515625" style="51" customWidth="1"/>
    <col min="1024" max="1024" width="4.85546875" style="51" customWidth="1"/>
    <col min="1025" max="1025" width="3.85546875" style="51" customWidth="1"/>
    <col min="1026" max="1026" width="4.28515625" style="51" customWidth="1"/>
    <col min="1027" max="1027" width="3.85546875" style="51" customWidth="1"/>
    <col min="1028" max="1028" width="5" style="51" bestFit="1" customWidth="1"/>
    <col min="1029" max="1029" width="4" style="51" bestFit="1" customWidth="1"/>
    <col min="1030" max="1030" width="3.28515625" style="51" customWidth="1"/>
    <col min="1031" max="1031" width="3.140625" style="51" customWidth="1"/>
    <col min="1032" max="1032" width="4.28515625" style="51" customWidth="1"/>
    <col min="1033" max="1033" width="4.85546875" style="51" customWidth="1"/>
    <col min="1034" max="1034" width="3.140625" style="51" customWidth="1"/>
    <col min="1035" max="1035" width="4.42578125" style="51" customWidth="1"/>
    <col min="1036" max="1036" width="5.140625" style="51" customWidth="1"/>
    <col min="1037" max="1037" width="4.28515625" style="51" customWidth="1"/>
    <col min="1038" max="1038" width="4.140625" style="51" customWidth="1"/>
    <col min="1039" max="1039" width="5" style="51" customWidth="1"/>
    <col min="1040" max="1040" width="4.28515625" style="51" customWidth="1"/>
    <col min="1041" max="1275" width="9.140625" style="51"/>
    <col min="1276" max="1276" width="4.140625" style="51" customWidth="1"/>
    <col min="1277" max="1277" width="5" style="51" customWidth="1"/>
    <col min="1278" max="1278" width="45.7109375" style="51" customWidth="1"/>
    <col min="1279" max="1279" width="4.28515625" style="51" customWidth="1"/>
    <col min="1280" max="1280" width="4.85546875" style="51" customWidth="1"/>
    <col min="1281" max="1281" width="3.85546875" style="51" customWidth="1"/>
    <col min="1282" max="1282" width="4.28515625" style="51" customWidth="1"/>
    <col min="1283" max="1283" width="3.85546875" style="51" customWidth="1"/>
    <col min="1284" max="1284" width="5" style="51" bestFit="1" customWidth="1"/>
    <col min="1285" max="1285" width="4" style="51" bestFit="1" customWidth="1"/>
    <col min="1286" max="1286" width="3.28515625" style="51" customWidth="1"/>
    <col min="1287" max="1287" width="3.140625" style="51" customWidth="1"/>
    <col min="1288" max="1288" width="4.28515625" style="51" customWidth="1"/>
    <col min="1289" max="1289" width="4.85546875" style="51" customWidth="1"/>
    <col min="1290" max="1290" width="3.140625" style="51" customWidth="1"/>
    <col min="1291" max="1291" width="4.42578125" style="51" customWidth="1"/>
    <col min="1292" max="1292" width="5.140625" style="51" customWidth="1"/>
    <col min="1293" max="1293" width="4.28515625" style="51" customWidth="1"/>
    <col min="1294" max="1294" width="4.140625" style="51" customWidth="1"/>
    <col min="1295" max="1295" width="5" style="51" customWidth="1"/>
    <col min="1296" max="1296" width="4.28515625" style="51" customWidth="1"/>
    <col min="1297" max="1531" width="9.140625" style="51"/>
    <col min="1532" max="1532" width="4.140625" style="51" customWidth="1"/>
    <col min="1533" max="1533" width="5" style="51" customWidth="1"/>
    <col min="1534" max="1534" width="45.7109375" style="51" customWidth="1"/>
    <col min="1535" max="1535" width="4.28515625" style="51" customWidth="1"/>
    <col min="1536" max="1536" width="4.85546875" style="51" customWidth="1"/>
    <col min="1537" max="1537" width="3.85546875" style="51" customWidth="1"/>
    <col min="1538" max="1538" width="4.28515625" style="51" customWidth="1"/>
    <col min="1539" max="1539" width="3.85546875" style="51" customWidth="1"/>
    <col min="1540" max="1540" width="5" style="51" bestFit="1" customWidth="1"/>
    <col min="1541" max="1541" width="4" style="51" bestFit="1" customWidth="1"/>
    <col min="1542" max="1542" width="3.28515625" style="51" customWidth="1"/>
    <col min="1543" max="1543" width="3.140625" style="51" customWidth="1"/>
    <col min="1544" max="1544" width="4.28515625" style="51" customWidth="1"/>
    <col min="1545" max="1545" width="4.85546875" style="51" customWidth="1"/>
    <col min="1546" max="1546" width="3.140625" style="51" customWidth="1"/>
    <col min="1547" max="1547" width="4.42578125" style="51" customWidth="1"/>
    <col min="1548" max="1548" width="5.140625" style="51" customWidth="1"/>
    <col min="1549" max="1549" width="4.28515625" style="51" customWidth="1"/>
    <col min="1550" max="1550" width="4.140625" style="51" customWidth="1"/>
    <col min="1551" max="1551" width="5" style="51" customWidth="1"/>
    <col min="1552" max="1552" width="4.28515625" style="51" customWidth="1"/>
    <col min="1553" max="1787" width="9.140625" style="51"/>
    <col min="1788" max="1788" width="4.140625" style="51" customWidth="1"/>
    <col min="1789" max="1789" width="5" style="51" customWidth="1"/>
    <col min="1790" max="1790" width="45.7109375" style="51" customWidth="1"/>
    <col min="1791" max="1791" width="4.28515625" style="51" customWidth="1"/>
    <col min="1792" max="1792" width="4.85546875" style="51" customWidth="1"/>
    <col min="1793" max="1793" width="3.85546875" style="51" customWidth="1"/>
    <col min="1794" max="1794" width="4.28515625" style="51" customWidth="1"/>
    <col min="1795" max="1795" width="3.85546875" style="51" customWidth="1"/>
    <col min="1796" max="1796" width="5" style="51" bestFit="1" customWidth="1"/>
    <col min="1797" max="1797" width="4" style="51" bestFit="1" customWidth="1"/>
    <col min="1798" max="1798" width="3.28515625" style="51" customWidth="1"/>
    <col min="1799" max="1799" width="3.140625" style="51" customWidth="1"/>
    <col min="1800" max="1800" width="4.28515625" style="51" customWidth="1"/>
    <col min="1801" max="1801" width="4.85546875" style="51" customWidth="1"/>
    <col min="1802" max="1802" width="3.140625" style="51" customWidth="1"/>
    <col min="1803" max="1803" width="4.42578125" style="51" customWidth="1"/>
    <col min="1804" max="1804" width="5.140625" style="51" customWidth="1"/>
    <col min="1805" max="1805" width="4.28515625" style="51" customWidth="1"/>
    <col min="1806" max="1806" width="4.140625" style="51" customWidth="1"/>
    <col min="1807" max="1807" width="5" style="51" customWidth="1"/>
    <col min="1808" max="1808" width="4.28515625" style="51" customWidth="1"/>
    <col min="1809" max="2043" width="9.140625" style="51"/>
    <col min="2044" max="2044" width="4.140625" style="51" customWidth="1"/>
    <col min="2045" max="2045" width="5" style="51" customWidth="1"/>
    <col min="2046" max="2046" width="45.7109375" style="51" customWidth="1"/>
    <col min="2047" max="2047" width="4.28515625" style="51" customWidth="1"/>
    <col min="2048" max="2048" width="4.85546875" style="51" customWidth="1"/>
    <col min="2049" max="2049" width="3.85546875" style="51" customWidth="1"/>
    <col min="2050" max="2050" width="4.28515625" style="51" customWidth="1"/>
    <col min="2051" max="2051" width="3.85546875" style="51" customWidth="1"/>
    <col min="2052" max="2052" width="5" style="51" bestFit="1" customWidth="1"/>
    <col min="2053" max="2053" width="4" style="51" bestFit="1" customWidth="1"/>
    <col min="2054" max="2054" width="3.28515625" style="51" customWidth="1"/>
    <col min="2055" max="2055" width="3.140625" style="51" customWidth="1"/>
    <col min="2056" max="2056" width="4.28515625" style="51" customWidth="1"/>
    <col min="2057" max="2057" width="4.85546875" style="51" customWidth="1"/>
    <col min="2058" max="2058" width="3.140625" style="51" customWidth="1"/>
    <col min="2059" max="2059" width="4.42578125" style="51" customWidth="1"/>
    <col min="2060" max="2060" width="5.140625" style="51" customWidth="1"/>
    <col min="2061" max="2061" width="4.28515625" style="51" customWidth="1"/>
    <col min="2062" max="2062" width="4.140625" style="51" customWidth="1"/>
    <col min="2063" max="2063" width="5" style="51" customWidth="1"/>
    <col min="2064" max="2064" width="4.28515625" style="51" customWidth="1"/>
    <col min="2065" max="2299" width="9.140625" style="51"/>
    <col min="2300" max="2300" width="4.140625" style="51" customWidth="1"/>
    <col min="2301" max="2301" width="5" style="51" customWidth="1"/>
    <col min="2302" max="2302" width="45.7109375" style="51" customWidth="1"/>
    <col min="2303" max="2303" width="4.28515625" style="51" customWidth="1"/>
    <col min="2304" max="2304" width="4.85546875" style="51" customWidth="1"/>
    <col min="2305" max="2305" width="3.85546875" style="51" customWidth="1"/>
    <col min="2306" max="2306" width="4.28515625" style="51" customWidth="1"/>
    <col min="2307" max="2307" width="3.85546875" style="51" customWidth="1"/>
    <col min="2308" max="2308" width="5" style="51" bestFit="1" customWidth="1"/>
    <col min="2309" max="2309" width="4" style="51" bestFit="1" customWidth="1"/>
    <col min="2310" max="2310" width="3.28515625" style="51" customWidth="1"/>
    <col min="2311" max="2311" width="3.140625" style="51" customWidth="1"/>
    <col min="2312" max="2312" width="4.28515625" style="51" customWidth="1"/>
    <col min="2313" max="2313" width="4.85546875" style="51" customWidth="1"/>
    <col min="2314" max="2314" width="3.140625" style="51" customWidth="1"/>
    <col min="2315" max="2315" width="4.42578125" style="51" customWidth="1"/>
    <col min="2316" max="2316" width="5.140625" style="51" customWidth="1"/>
    <col min="2317" max="2317" width="4.28515625" style="51" customWidth="1"/>
    <col min="2318" max="2318" width="4.140625" style="51" customWidth="1"/>
    <col min="2319" max="2319" width="5" style="51" customWidth="1"/>
    <col min="2320" max="2320" width="4.28515625" style="51" customWidth="1"/>
    <col min="2321" max="2555" width="9.140625" style="51"/>
    <col min="2556" max="2556" width="4.140625" style="51" customWidth="1"/>
    <col min="2557" max="2557" width="5" style="51" customWidth="1"/>
    <col min="2558" max="2558" width="45.7109375" style="51" customWidth="1"/>
    <col min="2559" max="2559" width="4.28515625" style="51" customWidth="1"/>
    <col min="2560" max="2560" width="4.85546875" style="51" customWidth="1"/>
    <col min="2561" max="2561" width="3.85546875" style="51" customWidth="1"/>
    <col min="2562" max="2562" width="4.28515625" style="51" customWidth="1"/>
    <col min="2563" max="2563" width="3.85546875" style="51" customWidth="1"/>
    <col min="2564" max="2564" width="5" style="51" bestFit="1" customWidth="1"/>
    <col min="2565" max="2565" width="4" style="51" bestFit="1" customWidth="1"/>
    <col min="2566" max="2566" width="3.28515625" style="51" customWidth="1"/>
    <col min="2567" max="2567" width="3.140625" style="51" customWidth="1"/>
    <col min="2568" max="2568" width="4.28515625" style="51" customWidth="1"/>
    <col min="2569" max="2569" width="4.85546875" style="51" customWidth="1"/>
    <col min="2570" max="2570" width="3.140625" style="51" customWidth="1"/>
    <col min="2571" max="2571" width="4.42578125" style="51" customWidth="1"/>
    <col min="2572" max="2572" width="5.140625" style="51" customWidth="1"/>
    <col min="2573" max="2573" width="4.28515625" style="51" customWidth="1"/>
    <col min="2574" max="2574" width="4.140625" style="51" customWidth="1"/>
    <col min="2575" max="2575" width="5" style="51" customWidth="1"/>
    <col min="2576" max="2576" width="4.28515625" style="51" customWidth="1"/>
    <col min="2577" max="2811" width="9.140625" style="51"/>
    <col min="2812" max="2812" width="4.140625" style="51" customWidth="1"/>
    <col min="2813" max="2813" width="5" style="51" customWidth="1"/>
    <col min="2814" max="2814" width="45.7109375" style="51" customWidth="1"/>
    <col min="2815" max="2815" width="4.28515625" style="51" customWidth="1"/>
    <col min="2816" max="2816" width="4.85546875" style="51" customWidth="1"/>
    <col min="2817" max="2817" width="3.85546875" style="51" customWidth="1"/>
    <col min="2818" max="2818" width="4.28515625" style="51" customWidth="1"/>
    <col min="2819" max="2819" width="3.85546875" style="51" customWidth="1"/>
    <col min="2820" max="2820" width="5" style="51" bestFit="1" customWidth="1"/>
    <col min="2821" max="2821" width="4" style="51" bestFit="1" customWidth="1"/>
    <col min="2822" max="2822" width="3.28515625" style="51" customWidth="1"/>
    <col min="2823" max="2823" width="3.140625" style="51" customWidth="1"/>
    <col min="2824" max="2824" width="4.28515625" style="51" customWidth="1"/>
    <col min="2825" max="2825" width="4.85546875" style="51" customWidth="1"/>
    <col min="2826" max="2826" width="3.140625" style="51" customWidth="1"/>
    <col min="2827" max="2827" width="4.42578125" style="51" customWidth="1"/>
    <col min="2828" max="2828" width="5.140625" style="51" customWidth="1"/>
    <col min="2829" max="2829" width="4.28515625" style="51" customWidth="1"/>
    <col min="2830" max="2830" width="4.140625" style="51" customWidth="1"/>
    <col min="2831" max="2831" width="5" style="51" customWidth="1"/>
    <col min="2832" max="2832" width="4.28515625" style="51" customWidth="1"/>
    <col min="2833" max="3067" width="9.140625" style="51"/>
    <col min="3068" max="3068" width="4.140625" style="51" customWidth="1"/>
    <col min="3069" max="3069" width="5" style="51" customWidth="1"/>
    <col min="3070" max="3070" width="45.7109375" style="51" customWidth="1"/>
    <col min="3071" max="3071" width="4.28515625" style="51" customWidth="1"/>
    <col min="3072" max="3072" width="4.85546875" style="51" customWidth="1"/>
    <col min="3073" max="3073" width="3.85546875" style="51" customWidth="1"/>
    <col min="3074" max="3074" width="4.28515625" style="51" customWidth="1"/>
    <col min="3075" max="3075" width="3.85546875" style="51" customWidth="1"/>
    <col min="3076" max="3076" width="5" style="51" bestFit="1" customWidth="1"/>
    <col min="3077" max="3077" width="4" style="51" bestFit="1" customWidth="1"/>
    <col min="3078" max="3078" width="3.28515625" style="51" customWidth="1"/>
    <col min="3079" max="3079" width="3.140625" style="51" customWidth="1"/>
    <col min="3080" max="3080" width="4.28515625" style="51" customWidth="1"/>
    <col min="3081" max="3081" width="4.85546875" style="51" customWidth="1"/>
    <col min="3082" max="3082" width="3.140625" style="51" customWidth="1"/>
    <col min="3083" max="3083" width="4.42578125" style="51" customWidth="1"/>
    <col min="3084" max="3084" width="5.140625" style="51" customWidth="1"/>
    <col min="3085" max="3085" width="4.28515625" style="51" customWidth="1"/>
    <col min="3086" max="3086" width="4.140625" style="51" customWidth="1"/>
    <col min="3087" max="3087" width="5" style="51" customWidth="1"/>
    <col min="3088" max="3088" width="4.28515625" style="51" customWidth="1"/>
    <col min="3089" max="3323" width="9.140625" style="51"/>
    <col min="3324" max="3324" width="4.140625" style="51" customWidth="1"/>
    <col min="3325" max="3325" width="5" style="51" customWidth="1"/>
    <col min="3326" max="3326" width="45.7109375" style="51" customWidth="1"/>
    <col min="3327" max="3327" width="4.28515625" style="51" customWidth="1"/>
    <col min="3328" max="3328" width="4.85546875" style="51" customWidth="1"/>
    <col min="3329" max="3329" width="3.85546875" style="51" customWidth="1"/>
    <col min="3330" max="3330" width="4.28515625" style="51" customWidth="1"/>
    <col min="3331" max="3331" width="3.85546875" style="51" customWidth="1"/>
    <col min="3332" max="3332" width="5" style="51" bestFit="1" customWidth="1"/>
    <col min="3333" max="3333" width="4" style="51" bestFit="1" customWidth="1"/>
    <col min="3334" max="3334" width="3.28515625" style="51" customWidth="1"/>
    <col min="3335" max="3335" width="3.140625" style="51" customWidth="1"/>
    <col min="3336" max="3336" width="4.28515625" style="51" customWidth="1"/>
    <col min="3337" max="3337" width="4.85546875" style="51" customWidth="1"/>
    <col min="3338" max="3338" width="3.140625" style="51" customWidth="1"/>
    <col min="3339" max="3339" width="4.42578125" style="51" customWidth="1"/>
    <col min="3340" max="3340" width="5.140625" style="51" customWidth="1"/>
    <col min="3341" max="3341" width="4.28515625" style="51" customWidth="1"/>
    <col min="3342" max="3342" width="4.140625" style="51" customWidth="1"/>
    <col min="3343" max="3343" width="5" style="51" customWidth="1"/>
    <col min="3344" max="3344" width="4.28515625" style="51" customWidth="1"/>
    <col min="3345" max="3579" width="9.140625" style="51"/>
    <col min="3580" max="3580" width="4.140625" style="51" customWidth="1"/>
    <col min="3581" max="3581" width="5" style="51" customWidth="1"/>
    <col min="3582" max="3582" width="45.7109375" style="51" customWidth="1"/>
    <col min="3583" max="3583" width="4.28515625" style="51" customWidth="1"/>
    <col min="3584" max="3584" width="4.85546875" style="51" customWidth="1"/>
    <col min="3585" max="3585" width="3.85546875" style="51" customWidth="1"/>
    <col min="3586" max="3586" width="4.28515625" style="51" customWidth="1"/>
    <col min="3587" max="3587" width="3.85546875" style="51" customWidth="1"/>
    <col min="3588" max="3588" width="5" style="51" bestFit="1" customWidth="1"/>
    <col min="3589" max="3589" width="4" style="51" bestFit="1" customWidth="1"/>
    <col min="3590" max="3590" width="3.28515625" style="51" customWidth="1"/>
    <col min="3591" max="3591" width="3.140625" style="51" customWidth="1"/>
    <col min="3592" max="3592" width="4.28515625" style="51" customWidth="1"/>
    <col min="3593" max="3593" width="4.85546875" style="51" customWidth="1"/>
    <col min="3594" max="3594" width="3.140625" style="51" customWidth="1"/>
    <col min="3595" max="3595" width="4.42578125" style="51" customWidth="1"/>
    <col min="3596" max="3596" width="5.140625" style="51" customWidth="1"/>
    <col min="3597" max="3597" width="4.28515625" style="51" customWidth="1"/>
    <col min="3598" max="3598" width="4.140625" style="51" customWidth="1"/>
    <col min="3599" max="3599" width="5" style="51" customWidth="1"/>
    <col min="3600" max="3600" width="4.28515625" style="51" customWidth="1"/>
    <col min="3601" max="3835" width="9.140625" style="51"/>
    <col min="3836" max="3836" width="4.140625" style="51" customWidth="1"/>
    <col min="3837" max="3837" width="5" style="51" customWidth="1"/>
    <col min="3838" max="3838" width="45.7109375" style="51" customWidth="1"/>
    <col min="3839" max="3839" width="4.28515625" style="51" customWidth="1"/>
    <col min="3840" max="3840" width="4.85546875" style="51" customWidth="1"/>
    <col min="3841" max="3841" width="3.85546875" style="51" customWidth="1"/>
    <col min="3842" max="3842" width="4.28515625" style="51" customWidth="1"/>
    <col min="3843" max="3843" width="3.85546875" style="51" customWidth="1"/>
    <col min="3844" max="3844" width="5" style="51" bestFit="1" customWidth="1"/>
    <col min="3845" max="3845" width="4" style="51" bestFit="1" customWidth="1"/>
    <col min="3846" max="3846" width="3.28515625" style="51" customWidth="1"/>
    <col min="3847" max="3847" width="3.140625" style="51" customWidth="1"/>
    <col min="3848" max="3848" width="4.28515625" style="51" customWidth="1"/>
    <col min="3849" max="3849" width="4.85546875" style="51" customWidth="1"/>
    <col min="3850" max="3850" width="3.140625" style="51" customWidth="1"/>
    <col min="3851" max="3851" width="4.42578125" style="51" customWidth="1"/>
    <col min="3852" max="3852" width="5.140625" style="51" customWidth="1"/>
    <col min="3853" max="3853" width="4.28515625" style="51" customWidth="1"/>
    <col min="3854" max="3854" width="4.140625" style="51" customWidth="1"/>
    <col min="3855" max="3855" width="5" style="51" customWidth="1"/>
    <col min="3856" max="3856" width="4.28515625" style="51" customWidth="1"/>
    <col min="3857" max="4091" width="9.140625" style="51"/>
    <col min="4092" max="4092" width="4.140625" style="51" customWidth="1"/>
    <col min="4093" max="4093" width="5" style="51" customWidth="1"/>
    <col min="4094" max="4094" width="45.7109375" style="51" customWidth="1"/>
    <col min="4095" max="4095" width="4.28515625" style="51" customWidth="1"/>
    <col min="4096" max="4096" width="4.85546875" style="51" customWidth="1"/>
    <col min="4097" max="4097" width="3.85546875" style="51" customWidth="1"/>
    <col min="4098" max="4098" width="4.28515625" style="51" customWidth="1"/>
    <col min="4099" max="4099" width="3.85546875" style="51" customWidth="1"/>
    <col min="4100" max="4100" width="5" style="51" bestFit="1" customWidth="1"/>
    <col min="4101" max="4101" width="4" style="51" bestFit="1" customWidth="1"/>
    <col min="4102" max="4102" width="3.28515625" style="51" customWidth="1"/>
    <col min="4103" max="4103" width="3.140625" style="51" customWidth="1"/>
    <col min="4104" max="4104" width="4.28515625" style="51" customWidth="1"/>
    <col min="4105" max="4105" width="4.85546875" style="51" customWidth="1"/>
    <col min="4106" max="4106" width="3.140625" style="51" customWidth="1"/>
    <col min="4107" max="4107" width="4.42578125" style="51" customWidth="1"/>
    <col min="4108" max="4108" width="5.140625" style="51" customWidth="1"/>
    <col min="4109" max="4109" width="4.28515625" style="51" customWidth="1"/>
    <col min="4110" max="4110" width="4.140625" style="51" customWidth="1"/>
    <col min="4111" max="4111" width="5" style="51" customWidth="1"/>
    <col min="4112" max="4112" width="4.28515625" style="51" customWidth="1"/>
    <col min="4113" max="4347" width="9.140625" style="51"/>
    <col min="4348" max="4348" width="4.140625" style="51" customWidth="1"/>
    <col min="4349" max="4349" width="5" style="51" customWidth="1"/>
    <col min="4350" max="4350" width="45.7109375" style="51" customWidth="1"/>
    <col min="4351" max="4351" width="4.28515625" style="51" customWidth="1"/>
    <col min="4352" max="4352" width="4.85546875" style="51" customWidth="1"/>
    <col min="4353" max="4353" width="3.85546875" style="51" customWidth="1"/>
    <col min="4354" max="4354" width="4.28515625" style="51" customWidth="1"/>
    <col min="4355" max="4355" width="3.85546875" style="51" customWidth="1"/>
    <col min="4356" max="4356" width="5" style="51" bestFit="1" customWidth="1"/>
    <col min="4357" max="4357" width="4" style="51" bestFit="1" customWidth="1"/>
    <col min="4358" max="4358" width="3.28515625" style="51" customWidth="1"/>
    <col min="4359" max="4359" width="3.140625" style="51" customWidth="1"/>
    <col min="4360" max="4360" width="4.28515625" style="51" customWidth="1"/>
    <col min="4361" max="4361" width="4.85546875" style="51" customWidth="1"/>
    <col min="4362" max="4362" width="3.140625" style="51" customWidth="1"/>
    <col min="4363" max="4363" width="4.42578125" style="51" customWidth="1"/>
    <col min="4364" max="4364" width="5.140625" style="51" customWidth="1"/>
    <col min="4365" max="4365" width="4.28515625" style="51" customWidth="1"/>
    <col min="4366" max="4366" width="4.140625" style="51" customWidth="1"/>
    <col min="4367" max="4367" width="5" style="51" customWidth="1"/>
    <col min="4368" max="4368" width="4.28515625" style="51" customWidth="1"/>
    <col min="4369" max="4603" width="9.140625" style="51"/>
    <col min="4604" max="4604" width="4.140625" style="51" customWidth="1"/>
    <col min="4605" max="4605" width="5" style="51" customWidth="1"/>
    <col min="4606" max="4606" width="45.7109375" style="51" customWidth="1"/>
    <col min="4607" max="4607" width="4.28515625" style="51" customWidth="1"/>
    <col min="4608" max="4608" width="4.85546875" style="51" customWidth="1"/>
    <col min="4609" max="4609" width="3.85546875" style="51" customWidth="1"/>
    <col min="4610" max="4610" width="4.28515625" style="51" customWidth="1"/>
    <col min="4611" max="4611" width="3.85546875" style="51" customWidth="1"/>
    <col min="4612" max="4612" width="5" style="51" bestFit="1" customWidth="1"/>
    <col min="4613" max="4613" width="4" style="51" bestFit="1" customWidth="1"/>
    <col min="4614" max="4614" width="3.28515625" style="51" customWidth="1"/>
    <col min="4615" max="4615" width="3.140625" style="51" customWidth="1"/>
    <col min="4616" max="4616" width="4.28515625" style="51" customWidth="1"/>
    <col min="4617" max="4617" width="4.85546875" style="51" customWidth="1"/>
    <col min="4618" max="4618" width="3.140625" style="51" customWidth="1"/>
    <col min="4619" max="4619" width="4.42578125" style="51" customWidth="1"/>
    <col min="4620" max="4620" width="5.140625" style="51" customWidth="1"/>
    <col min="4621" max="4621" width="4.28515625" style="51" customWidth="1"/>
    <col min="4622" max="4622" width="4.140625" style="51" customWidth="1"/>
    <col min="4623" max="4623" width="5" style="51" customWidth="1"/>
    <col min="4624" max="4624" width="4.28515625" style="51" customWidth="1"/>
    <col min="4625" max="4859" width="9.140625" style="51"/>
    <col min="4860" max="4860" width="4.140625" style="51" customWidth="1"/>
    <col min="4861" max="4861" width="5" style="51" customWidth="1"/>
    <col min="4862" max="4862" width="45.7109375" style="51" customWidth="1"/>
    <col min="4863" max="4863" width="4.28515625" style="51" customWidth="1"/>
    <col min="4864" max="4864" width="4.85546875" style="51" customWidth="1"/>
    <col min="4865" max="4865" width="3.85546875" style="51" customWidth="1"/>
    <col min="4866" max="4866" width="4.28515625" style="51" customWidth="1"/>
    <col min="4867" max="4867" width="3.85546875" style="51" customWidth="1"/>
    <col min="4868" max="4868" width="5" style="51" bestFit="1" customWidth="1"/>
    <col min="4869" max="4869" width="4" style="51" bestFit="1" customWidth="1"/>
    <col min="4870" max="4870" width="3.28515625" style="51" customWidth="1"/>
    <col min="4871" max="4871" width="3.140625" style="51" customWidth="1"/>
    <col min="4872" max="4872" width="4.28515625" style="51" customWidth="1"/>
    <col min="4873" max="4873" width="4.85546875" style="51" customWidth="1"/>
    <col min="4874" max="4874" width="3.140625" style="51" customWidth="1"/>
    <col min="4875" max="4875" width="4.42578125" style="51" customWidth="1"/>
    <col min="4876" max="4876" width="5.140625" style="51" customWidth="1"/>
    <col min="4877" max="4877" width="4.28515625" style="51" customWidth="1"/>
    <col min="4878" max="4878" width="4.140625" style="51" customWidth="1"/>
    <col min="4879" max="4879" width="5" style="51" customWidth="1"/>
    <col min="4880" max="4880" width="4.28515625" style="51" customWidth="1"/>
    <col min="4881" max="5115" width="9.140625" style="51"/>
    <col min="5116" max="5116" width="4.140625" style="51" customWidth="1"/>
    <col min="5117" max="5117" width="5" style="51" customWidth="1"/>
    <col min="5118" max="5118" width="45.7109375" style="51" customWidth="1"/>
    <col min="5119" max="5119" width="4.28515625" style="51" customWidth="1"/>
    <col min="5120" max="5120" width="4.85546875" style="51" customWidth="1"/>
    <col min="5121" max="5121" width="3.85546875" style="51" customWidth="1"/>
    <col min="5122" max="5122" width="4.28515625" style="51" customWidth="1"/>
    <col min="5123" max="5123" width="3.85546875" style="51" customWidth="1"/>
    <col min="5124" max="5124" width="5" style="51" bestFit="1" customWidth="1"/>
    <col min="5125" max="5125" width="4" style="51" bestFit="1" customWidth="1"/>
    <col min="5126" max="5126" width="3.28515625" style="51" customWidth="1"/>
    <col min="5127" max="5127" width="3.140625" style="51" customWidth="1"/>
    <col min="5128" max="5128" width="4.28515625" style="51" customWidth="1"/>
    <col min="5129" max="5129" width="4.85546875" style="51" customWidth="1"/>
    <col min="5130" max="5130" width="3.140625" style="51" customWidth="1"/>
    <col min="5131" max="5131" width="4.42578125" style="51" customWidth="1"/>
    <col min="5132" max="5132" width="5.140625" style="51" customWidth="1"/>
    <col min="5133" max="5133" width="4.28515625" style="51" customWidth="1"/>
    <col min="5134" max="5134" width="4.140625" style="51" customWidth="1"/>
    <col min="5135" max="5135" width="5" style="51" customWidth="1"/>
    <col min="5136" max="5136" width="4.28515625" style="51" customWidth="1"/>
    <col min="5137" max="5371" width="9.140625" style="51"/>
    <col min="5372" max="5372" width="4.140625" style="51" customWidth="1"/>
    <col min="5373" max="5373" width="5" style="51" customWidth="1"/>
    <col min="5374" max="5374" width="45.7109375" style="51" customWidth="1"/>
    <col min="5375" max="5375" width="4.28515625" style="51" customWidth="1"/>
    <col min="5376" max="5376" width="4.85546875" style="51" customWidth="1"/>
    <col min="5377" max="5377" width="3.85546875" style="51" customWidth="1"/>
    <col min="5378" max="5378" width="4.28515625" style="51" customWidth="1"/>
    <col min="5379" max="5379" width="3.85546875" style="51" customWidth="1"/>
    <col min="5380" max="5380" width="5" style="51" bestFit="1" customWidth="1"/>
    <col min="5381" max="5381" width="4" style="51" bestFit="1" customWidth="1"/>
    <col min="5382" max="5382" width="3.28515625" style="51" customWidth="1"/>
    <col min="5383" max="5383" width="3.140625" style="51" customWidth="1"/>
    <col min="5384" max="5384" width="4.28515625" style="51" customWidth="1"/>
    <col min="5385" max="5385" width="4.85546875" style="51" customWidth="1"/>
    <col min="5386" max="5386" width="3.140625" style="51" customWidth="1"/>
    <col min="5387" max="5387" width="4.42578125" style="51" customWidth="1"/>
    <col min="5388" max="5388" width="5.140625" style="51" customWidth="1"/>
    <col min="5389" max="5389" width="4.28515625" style="51" customWidth="1"/>
    <col min="5390" max="5390" width="4.140625" style="51" customWidth="1"/>
    <col min="5391" max="5391" width="5" style="51" customWidth="1"/>
    <col min="5392" max="5392" width="4.28515625" style="51" customWidth="1"/>
    <col min="5393" max="5627" width="9.140625" style="51"/>
    <col min="5628" max="5628" width="4.140625" style="51" customWidth="1"/>
    <col min="5629" max="5629" width="5" style="51" customWidth="1"/>
    <col min="5630" max="5630" width="45.7109375" style="51" customWidth="1"/>
    <col min="5631" max="5631" width="4.28515625" style="51" customWidth="1"/>
    <col min="5632" max="5632" width="4.85546875" style="51" customWidth="1"/>
    <col min="5633" max="5633" width="3.85546875" style="51" customWidth="1"/>
    <col min="5634" max="5634" width="4.28515625" style="51" customWidth="1"/>
    <col min="5635" max="5635" width="3.85546875" style="51" customWidth="1"/>
    <col min="5636" max="5636" width="5" style="51" bestFit="1" customWidth="1"/>
    <col min="5637" max="5637" width="4" style="51" bestFit="1" customWidth="1"/>
    <col min="5638" max="5638" width="3.28515625" style="51" customWidth="1"/>
    <col min="5639" max="5639" width="3.140625" style="51" customWidth="1"/>
    <col min="5640" max="5640" width="4.28515625" style="51" customWidth="1"/>
    <col min="5641" max="5641" width="4.85546875" style="51" customWidth="1"/>
    <col min="5642" max="5642" width="3.140625" style="51" customWidth="1"/>
    <col min="5643" max="5643" width="4.42578125" style="51" customWidth="1"/>
    <col min="5644" max="5644" width="5.140625" style="51" customWidth="1"/>
    <col min="5645" max="5645" width="4.28515625" style="51" customWidth="1"/>
    <col min="5646" max="5646" width="4.140625" style="51" customWidth="1"/>
    <col min="5647" max="5647" width="5" style="51" customWidth="1"/>
    <col min="5648" max="5648" width="4.28515625" style="51" customWidth="1"/>
    <col min="5649" max="5883" width="9.140625" style="51"/>
    <col min="5884" max="5884" width="4.140625" style="51" customWidth="1"/>
    <col min="5885" max="5885" width="5" style="51" customWidth="1"/>
    <col min="5886" max="5886" width="45.7109375" style="51" customWidth="1"/>
    <col min="5887" max="5887" width="4.28515625" style="51" customWidth="1"/>
    <col min="5888" max="5888" width="4.85546875" style="51" customWidth="1"/>
    <col min="5889" max="5889" width="3.85546875" style="51" customWidth="1"/>
    <col min="5890" max="5890" width="4.28515625" style="51" customWidth="1"/>
    <col min="5891" max="5891" width="3.85546875" style="51" customWidth="1"/>
    <col min="5892" max="5892" width="5" style="51" bestFit="1" customWidth="1"/>
    <col min="5893" max="5893" width="4" style="51" bestFit="1" customWidth="1"/>
    <col min="5894" max="5894" width="3.28515625" style="51" customWidth="1"/>
    <col min="5895" max="5895" width="3.140625" style="51" customWidth="1"/>
    <col min="5896" max="5896" width="4.28515625" style="51" customWidth="1"/>
    <col min="5897" max="5897" width="4.85546875" style="51" customWidth="1"/>
    <col min="5898" max="5898" width="3.140625" style="51" customWidth="1"/>
    <col min="5899" max="5899" width="4.42578125" style="51" customWidth="1"/>
    <col min="5900" max="5900" width="5.140625" style="51" customWidth="1"/>
    <col min="5901" max="5901" width="4.28515625" style="51" customWidth="1"/>
    <col min="5902" max="5902" width="4.140625" style="51" customWidth="1"/>
    <col min="5903" max="5903" width="5" style="51" customWidth="1"/>
    <col min="5904" max="5904" width="4.28515625" style="51" customWidth="1"/>
    <col min="5905" max="6139" width="9.140625" style="51"/>
    <col min="6140" max="6140" width="4.140625" style="51" customWidth="1"/>
    <col min="6141" max="6141" width="5" style="51" customWidth="1"/>
    <col min="6142" max="6142" width="45.7109375" style="51" customWidth="1"/>
    <col min="6143" max="6143" width="4.28515625" style="51" customWidth="1"/>
    <col min="6144" max="6144" width="4.85546875" style="51" customWidth="1"/>
    <col min="6145" max="6145" width="3.85546875" style="51" customWidth="1"/>
    <col min="6146" max="6146" width="4.28515625" style="51" customWidth="1"/>
    <col min="6147" max="6147" width="3.85546875" style="51" customWidth="1"/>
    <col min="6148" max="6148" width="5" style="51" bestFit="1" customWidth="1"/>
    <col min="6149" max="6149" width="4" style="51" bestFit="1" customWidth="1"/>
    <col min="6150" max="6150" width="3.28515625" style="51" customWidth="1"/>
    <col min="6151" max="6151" width="3.140625" style="51" customWidth="1"/>
    <col min="6152" max="6152" width="4.28515625" style="51" customWidth="1"/>
    <col min="6153" max="6153" width="4.85546875" style="51" customWidth="1"/>
    <col min="6154" max="6154" width="3.140625" style="51" customWidth="1"/>
    <col min="6155" max="6155" width="4.42578125" style="51" customWidth="1"/>
    <col min="6156" max="6156" width="5.140625" style="51" customWidth="1"/>
    <col min="6157" max="6157" width="4.28515625" style="51" customWidth="1"/>
    <col min="6158" max="6158" width="4.140625" style="51" customWidth="1"/>
    <col min="6159" max="6159" width="5" style="51" customWidth="1"/>
    <col min="6160" max="6160" width="4.28515625" style="51" customWidth="1"/>
    <col min="6161" max="6395" width="9.140625" style="51"/>
    <col min="6396" max="6396" width="4.140625" style="51" customWidth="1"/>
    <col min="6397" max="6397" width="5" style="51" customWidth="1"/>
    <col min="6398" max="6398" width="45.7109375" style="51" customWidth="1"/>
    <col min="6399" max="6399" width="4.28515625" style="51" customWidth="1"/>
    <col min="6400" max="6400" width="4.85546875" style="51" customWidth="1"/>
    <col min="6401" max="6401" width="3.85546875" style="51" customWidth="1"/>
    <col min="6402" max="6402" width="4.28515625" style="51" customWidth="1"/>
    <col min="6403" max="6403" width="3.85546875" style="51" customWidth="1"/>
    <col min="6404" max="6404" width="5" style="51" bestFit="1" customWidth="1"/>
    <col min="6405" max="6405" width="4" style="51" bestFit="1" customWidth="1"/>
    <col min="6406" max="6406" width="3.28515625" style="51" customWidth="1"/>
    <col min="6407" max="6407" width="3.140625" style="51" customWidth="1"/>
    <col min="6408" max="6408" width="4.28515625" style="51" customWidth="1"/>
    <col min="6409" max="6409" width="4.85546875" style="51" customWidth="1"/>
    <col min="6410" max="6410" width="3.140625" style="51" customWidth="1"/>
    <col min="6411" max="6411" width="4.42578125" style="51" customWidth="1"/>
    <col min="6412" max="6412" width="5.140625" style="51" customWidth="1"/>
    <col min="6413" max="6413" width="4.28515625" style="51" customWidth="1"/>
    <col min="6414" max="6414" width="4.140625" style="51" customWidth="1"/>
    <col min="6415" max="6415" width="5" style="51" customWidth="1"/>
    <col min="6416" max="6416" width="4.28515625" style="51" customWidth="1"/>
    <col min="6417" max="6651" width="9.140625" style="51"/>
    <col min="6652" max="6652" width="4.140625" style="51" customWidth="1"/>
    <col min="6653" max="6653" width="5" style="51" customWidth="1"/>
    <col min="6654" max="6654" width="45.7109375" style="51" customWidth="1"/>
    <col min="6655" max="6655" width="4.28515625" style="51" customWidth="1"/>
    <col min="6656" max="6656" width="4.85546875" style="51" customWidth="1"/>
    <col min="6657" max="6657" width="3.85546875" style="51" customWidth="1"/>
    <col min="6658" max="6658" width="4.28515625" style="51" customWidth="1"/>
    <col min="6659" max="6659" width="3.85546875" style="51" customWidth="1"/>
    <col min="6660" max="6660" width="5" style="51" bestFit="1" customWidth="1"/>
    <col min="6661" max="6661" width="4" style="51" bestFit="1" customWidth="1"/>
    <col min="6662" max="6662" width="3.28515625" style="51" customWidth="1"/>
    <col min="6663" max="6663" width="3.140625" style="51" customWidth="1"/>
    <col min="6664" max="6664" width="4.28515625" style="51" customWidth="1"/>
    <col min="6665" max="6665" width="4.85546875" style="51" customWidth="1"/>
    <col min="6666" max="6666" width="3.140625" style="51" customWidth="1"/>
    <col min="6667" max="6667" width="4.42578125" style="51" customWidth="1"/>
    <col min="6668" max="6668" width="5.140625" style="51" customWidth="1"/>
    <col min="6669" max="6669" width="4.28515625" style="51" customWidth="1"/>
    <col min="6670" max="6670" width="4.140625" style="51" customWidth="1"/>
    <col min="6671" max="6671" width="5" style="51" customWidth="1"/>
    <col min="6672" max="6672" width="4.28515625" style="51" customWidth="1"/>
    <col min="6673" max="6907" width="9.140625" style="51"/>
    <col min="6908" max="6908" width="4.140625" style="51" customWidth="1"/>
    <col min="6909" max="6909" width="5" style="51" customWidth="1"/>
    <col min="6910" max="6910" width="45.7109375" style="51" customWidth="1"/>
    <col min="6911" max="6911" width="4.28515625" style="51" customWidth="1"/>
    <col min="6912" max="6912" width="4.85546875" style="51" customWidth="1"/>
    <col min="6913" max="6913" width="3.85546875" style="51" customWidth="1"/>
    <col min="6914" max="6914" width="4.28515625" style="51" customWidth="1"/>
    <col min="6915" max="6915" width="3.85546875" style="51" customWidth="1"/>
    <col min="6916" max="6916" width="5" style="51" bestFit="1" customWidth="1"/>
    <col min="6917" max="6917" width="4" style="51" bestFit="1" customWidth="1"/>
    <col min="6918" max="6918" width="3.28515625" style="51" customWidth="1"/>
    <col min="6919" max="6919" width="3.140625" style="51" customWidth="1"/>
    <col min="6920" max="6920" width="4.28515625" style="51" customWidth="1"/>
    <col min="6921" max="6921" width="4.85546875" style="51" customWidth="1"/>
    <col min="6922" max="6922" width="3.140625" style="51" customWidth="1"/>
    <col min="6923" max="6923" width="4.42578125" style="51" customWidth="1"/>
    <col min="6924" max="6924" width="5.140625" style="51" customWidth="1"/>
    <col min="6925" max="6925" width="4.28515625" style="51" customWidth="1"/>
    <col min="6926" max="6926" width="4.140625" style="51" customWidth="1"/>
    <col min="6927" max="6927" width="5" style="51" customWidth="1"/>
    <col min="6928" max="6928" width="4.28515625" style="51" customWidth="1"/>
    <col min="6929" max="7163" width="9.140625" style="51"/>
    <col min="7164" max="7164" width="4.140625" style="51" customWidth="1"/>
    <col min="7165" max="7165" width="5" style="51" customWidth="1"/>
    <col min="7166" max="7166" width="45.7109375" style="51" customWidth="1"/>
    <col min="7167" max="7167" width="4.28515625" style="51" customWidth="1"/>
    <col min="7168" max="7168" width="4.85546875" style="51" customWidth="1"/>
    <col min="7169" max="7169" width="3.85546875" style="51" customWidth="1"/>
    <col min="7170" max="7170" width="4.28515625" style="51" customWidth="1"/>
    <col min="7171" max="7171" width="3.85546875" style="51" customWidth="1"/>
    <col min="7172" max="7172" width="5" style="51" bestFit="1" customWidth="1"/>
    <col min="7173" max="7173" width="4" style="51" bestFit="1" customWidth="1"/>
    <col min="7174" max="7174" width="3.28515625" style="51" customWidth="1"/>
    <col min="7175" max="7175" width="3.140625" style="51" customWidth="1"/>
    <col min="7176" max="7176" width="4.28515625" style="51" customWidth="1"/>
    <col min="7177" max="7177" width="4.85546875" style="51" customWidth="1"/>
    <col min="7178" max="7178" width="3.140625" style="51" customWidth="1"/>
    <col min="7179" max="7179" width="4.42578125" style="51" customWidth="1"/>
    <col min="7180" max="7180" width="5.140625" style="51" customWidth="1"/>
    <col min="7181" max="7181" width="4.28515625" style="51" customWidth="1"/>
    <col min="7182" max="7182" width="4.140625" style="51" customWidth="1"/>
    <col min="7183" max="7183" width="5" style="51" customWidth="1"/>
    <col min="7184" max="7184" width="4.28515625" style="51" customWidth="1"/>
    <col min="7185" max="7419" width="9.140625" style="51"/>
    <col min="7420" max="7420" width="4.140625" style="51" customWidth="1"/>
    <col min="7421" max="7421" width="5" style="51" customWidth="1"/>
    <col min="7422" max="7422" width="45.7109375" style="51" customWidth="1"/>
    <col min="7423" max="7423" width="4.28515625" style="51" customWidth="1"/>
    <col min="7424" max="7424" width="4.85546875" style="51" customWidth="1"/>
    <col min="7425" max="7425" width="3.85546875" style="51" customWidth="1"/>
    <col min="7426" max="7426" width="4.28515625" style="51" customWidth="1"/>
    <col min="7427" max="7427" width="3.85546875" style="51" customWidth="1"/>
    <col min="7428" max="7428" width="5" style="51" bestFit="1" customWidth="1"/>
    <col min="7429" max="7429" width="4" style="51" bestFit="1" customWidth="1"/>
    <col min="7430" max="7430" width="3.28515625" style="51" customWidth="1"/>
    <col min="7431" max="7431" width="3.140625" style="51" customWidth="1"/>
    <col min="7432" max="7432" width="4.28515625" style="51" customWidth="1"/>
    <col min="7433" max="7433" width="4.85546875" style="51" customWidth="1"/>
    <col min="7434" max="7434" width="3.140625" style="51" customWidth="1"/>
    <col min="7435" max="7435" width="4.42578125" style="51" customWidth="1"/>
    <col min="7436" max="7436" width="5.140625" style="51" customWidth="1"/>
    <col min="7437" max="7437" width="4.28515625" style="51" customWidth="1"/>
    <col min="7438" max="7438" width="4.140625" style="51" customWidth="1"/>
    <col min="7439" max="7439" width="5" style="51" customWidth="1"/>
    <col min="7440" max="7440" width="4.28515625" style="51" customWidth="1"/>
    <col min="7441" max="7675" width="9.140625" style="51"/>
    <col min="7676" max="7676" width="4.140625" style="51" customWidth="1"/>
    <col min="7677" max="7677" width="5" style="51" customWidth="1"/>
    <col min="7678" max="7678" width="45.7109375" style="51" customWidth="1"/>
    <col min="7679" max="7679" width="4.28515625" style="51" customWidth="1"/>
    <col min="7680" max="7680" width="4.85546875" style="51" customWidth="1"/>
    <col min="7681" max="7681" width="3.85546875" style="51" customWidth="1"/>
    <col min="7682" max="7682" width="4.28515625" style="51" customWidth="1"/>
    <col min="7683" max="7683" width="3.85546875" style="51" customWidth="1"/>
    <col min="7684" max="7684" width="5" style="51" bestFit="1" customWidth="1"/>
    <col min="7685" max="7685" width="4" style="51" bestFit="1" customWidth="1"/>
    <col min="7686" max="7686" width="3.28515625" style="51" customWidth="1"/>
    <col min="7687" max="7687" width="3.140625" style="51" customWidth="1"/>
    <col min="7688" max="7688" width="4.28515625" style="51" customWidth="1"/>
    <col min="7689" max="7689" width="4.85546875" style="51" customWidth="1"/>
    <col min="7690" max="7690" width="3.140625" style="51" customWidth="1"/>
    <col min="7691" max="7691" width="4.42578125" style="51" customWidth="1"/>
    <col min="7692" max="7692" width="5.140625" style="51" customWidth="1"/>
    <col min="7693" max="7693" width="4.28515625" style="51" customWidth="1"/>
    <col min="7694" max="7694" width="4.140625" style="51" customWidth="1"/>
    <col min="7695" max="7695" width="5" style="51" customWidth="1"/>
    <col min="7696" max="7696" width="4.28515625" style="51" customWidth="1"/>
    <col min="7697" max="7931" width="9.140625" style="51"/>
    <col min="7932" max="7932" width="4.140625" style="51" customWidth="1"/>
    <col min="7933" max="7933" width="5" style="51" customWidth="1"/>
    <col min="7934" max="7934" width="45.7109375" style="51" customWidth="1"/>
    <col min="7935" max="7935" width="4.28515625" style="51" customWidth="1"/>
    <col min="7936" max="7936" width="4.85546875" style="51" customWidth="1"/>
    <col min="7937" max="7937" width="3.85546875" style="51" customWidth="1"/>
    <col min="7938" max="7938" width="4.28515625" style="51" customWidth="1"/>
    <col min="7939" max="7939" width="3.85546875" style="51" customWidth="1"/>
    <col min="7940" max="7940" width="5" style="51" bestFit="1" customWidth="1"/>
    <col min="7941" max="7941" width="4" style="51" bestFit="1" customWidth="1"/>
    <col min="7942" max="7942" width="3.28515625" style="51" customWidth="1"/>
    <col min="7943" max="7943" width="3.140625" style="51" customWidth="1"/>
    <col min="7944" max="7944" width="4.28515625" style="51" customWidth="1"/>
    <col min="7945" max="7945" width="4.85546875" style="51" customWidth="1"/>
    <col min="7946" max="7946" width="3.140625" style="51" customWidth="1"/>
    <col min="7947" max="7947" width="4.42578125" style="51" customWidth="1"/>
    <col min="7948" max="7948" width="5.140625" style="51" customWidth="1"/>
    <col min="7949" max="7949" width="4.28515625" style="51" customWidth="1"/>
    <col min="7950" max="7950" width="4.140625" style="51" customWidth="1"/>
    <col min="7951" max="7951" width="5" style="51" customWidth="1"/>
    <col min="7952" max="7952" width="4.28515625" style="51" customWidth="1"/>
    <col min="7953" max="8187" width="9.140625" style="51"/>
    <col min="8188" max="8188" width="4.140625" style="51" customWidth="1"/>
    <col min="8189" max="8189" width="5" style="51" customWidth="1"/>
    <col min="8190" max="8190" width="45.7109375" style="51" customWidth="1"/>
    <col min="8191" max="8191" width="4.28515625" style="51" customWidth="1"/>
    <col min="8192" max="8192" width="4.85546875" style="51" customWidth="1"/>
    <col min="8193" max="8193" width="3.85546875" style="51" customWidth="1"/>
    <col min="8194" max="8194" width="4.28515625" style="51" customWidth="1"/>
    <col min="8195" max="8195" width="3.85546875" style="51" customWidth="1"/>
    <col min="8196" max="8196" width="5" style="51" bestFit="1" customWidth="1"/>
    <col min="8197" max="8197" width="4" style="51" bestFit="1" customWidth="1"/>
    <col min="8198" max="8198" width="3.28515625" style="51" customWidth="1"/>
    <col min="8199" max="8199" width="3.140625" style="51" customWidth="1"/>
    <col min="8200" max="8200" width="4.28515625" style="51" customWidth="1"/>
    <col min="8201" max="8201" width="4.85546875" style="51" customWidth="1"/>
    <col min="8202" max="8202" width="3.140625" style="51" customWidth="1"/>
    <col min="8203" max="8203" width="4.42578125" style="51" customWidth="1"/>
    <col min="8204" max="8204" width="5.140625" style="51" customWidth="1"/>
    <col min="8205" max="8205" width="4.28515625" style="51" customWidth="1"/>
    <col min="8206" max="8206" width="4.140625" style="51" customWidth="1"/>
    <col min="8207" max="8207" width="5" style="51" customWidth="1"/>
    <col min="8208" max="8208" width="4.28515625" style="51" customWidth="1"/>
    <col min="8209" max="8443" width="9.140625" style="51"/>
    <col min="8444" max="8444" width="4.140625" style="51" customWidth="1"/>
    <col min="8445" max="8445" width="5" style="51" customWidth="1"/>
    <col min="8446" max="8446" width="45.7109375" style="51" customWidth="1"/>
    <col min="8447" max="8447" width="4.28515625" style="51" customWidth="1"/>
    <col min="8448" max="8448" width="4.85546875" style="51" customWidth="1"/>
    <col min="8449" max="8449" width="3.85546875" style="51" customWidth="1"/>
    <col min="8450" max="8450" width="4.28515625" style="51" customWidth="1"/>
    <col min="8451" max="8451" width="3.85546875" style="51" customWidth="1"/>
    <col min="8452" max="8452" width="5" style="51" bestFit="1" customWidth="1"/>
    <col min="8453" max="8453" width="4" style="51" bestFit="1" customWidth="1"/>
    <col min="8454" max="8454" width="3.28515625" style="51" customWidth="1"/>
    <col min="8455" max="8455" width="3.140625" style="51" customWidth="1"/>
    <col min="8456" max="8456" width="4.28515625" style="51" customWidth="1"/>
    <col min="8457" max="8457" width="4.85546875" style="51" customWidth="1"/>
    <col min="8458" max="8458" width="3.140625" style="51" customWidth="1"/>
    <col min="8459" max="8459" width="4.42578125" style="51" customWidth="1"/>
    <col min="8460" max="8460" width="5.140625" style="51" customWidth="1"/>
    <col min="8461" max="8461" width="4.28515625" style="51" customWidth="1"/>
    <col min="8462" max="8462" width="4.140625" style="51" customWidth="1"/>
    <col min="8463" max="8463" width="5" style="51" customWidth="1"/>
    <col min="8464" max="8464" width="4.28515625" style="51" customWidth="1"/>
    <col min="8465" max="8699" width="9.140625" style="51"/>
    <col min="8700" max="8700" width="4.140625" style="51" customWidth="1"/>
    <col min="8701" max="8701" width="5" style="51" customWidth="1"/>
    <col min="8702" max="8702" width="45.7109375" style="51" customWidth="1"/>
    <col min="8703" max="8703" width="4.28515625" style="51" customWidth="1"/>
    <col min="8704" max="8704" width="4.85546875" style="51" customWidth="1"/>
    <col min="8705" max="8705" width="3.85546875" style="51" customWidth="1"/>
    <col min="8706" max="8706" width="4.28515625" style="51" customWidth="1"/>
    <col min="8707" max="8707" width="3.85546875" style="51" customWidth="1"/>
    <col min="8708" max="8708" width="5" style="51" bestFit="1" customWidth="1"/>
    <col min="8709" max="8709" width="4" style="51" bestFit="1" customWidth="1"/>
    <col min="8710" max="8710" width="3.28515625" style="51" customWidth="1"/>
    <col min="8711" max="8711" width="3.140625" style="51" customWidth="1"/>
    <col min="8712" max="8712" width="4.28515625" style="51" customWidth="1"/>
    <col min="8713" max="8713" width="4.85546875" style="51" customWidth="1"/>
    <col min="8714" max="8714" width="3.140625" style="51" customWidth="1"/>
    <col min="8715" max="8715" width="4.42578125" style="51" customWidth="1"/>
    <col min="8716" max="8716" width="5.140625" style="51" customWidth="1"/>
    <col min="8717" max="8717" width="4.28515625" style="51" customWidth="1"/>
    <col min="8718" max="8718" width="4.140625" style="51" customWidth="1"/>
    <col min="8719" max="8719" width="5" style="51" customWidth="1"/>
    <col min="8720" max="8720" width="4.28515625" style="51" customWidth="1"/>
    <col min="8721" max="8955" width="9.140625" style="51"/>
    <col min="8956" max="8956" width="4.140625" style="51" customWidth="1"/>
    <col min="8957" max="8957" width="5" style="51" customWidth="1"/>
    <col min="8958" max="8958" width="45.7109375" style="51" customWidth="1"/>
    <col min="8959" max="8959" width="4.28515625" style="51" customWidth="1"/>
    <col min="8960" max="8960" width="4.85546875" style="51" customWidth="1"/>
    <col min="8961" max="8961" width="3.85546875" style="51" customWidth="1"/>
    <col min="8962" max="8962" width="4.28515625" style="51" customWidth="1"/>
    <col min="8963" max="8963" width="3.85546875" style="51" customWidth="1"/>
    <col min="8964" max="8964" width="5" style="51" bestFit="1" customWidth="1"/>
    <col min="8965" max="8965" width="4" style="51" bestFit="1" customWidth="1"/>
    <col min="8966" max="8966" width="3.28515625" style="51" customWidth="1"/>
    <col min="8967" max="8967" width="3.140625" style="51" customWidth="1"/>
    <col min="8968" max="8968" width="4.28515625" style="51" customWidth="1"/>
    <col min="8969" max="8969" width="4.85546875" style="51" customWidth="1"/>
    <col min="8970" max="8970" width="3.140625" style="51" customWidth="1"/>
    <col min="8971" max="8971" width="4.42578125" style="51" customWidth="1"/>
    <col min="8972" max="8972" width="5.140625" style="51" customWidth="1"/>
    <col min="8973" max="8973" width="4.28515625" style="51" customWidth="1"/>
    <col min="8974" max="8974" width="4.140625" style="51" customWidth="1"/>
    <col min="8975" max="8975" width="5" style="51" customWidth="1"/>
    <col min="8976" max="8976" width="4.28515625" style="51" customWidth="1"/>
    <col min="8977" max="9211" width="9.140625" style="51"/>
    <col min="9212" max="9212" width="4.140625" style="51" customWidth="1"/>
    <col min="9213" max="9213" width="5" style="51" customWidth="1"/>
    <col min="9214" max="9214" width="45.7109375" style="51" customWidth="1"/>
    <col min="9215" max="9215" width="4.28515625" style="51" customWidth="1"/>
    <col min="9216" max="9216" width="4.85546875" style="51" customWidth="1"/>
    <col min="9217" max="9217" width="3.85546875" style="51" customWidth="1"/>
    <col min="9218" max="9218" width="4.28515625" style="51" customWidth="1"/>
    <col min="9219" max="9219" width="3.85546875" style="51" customWidth="1"/>
    <col min="9220" max="9220" width="5" style="51" bestFit="1" customWidth="1"/>
    <col min="9221" max="9221" width="4" style="51" bestFit="1" customWidth="1"/>
    <col min="9222" max="9222" width="3.28515625" style="51" customWidth="1"/>
    <col min="9223" max="9223" width="3.140625" style="51" customWidth="1"/>
    <col min="9224" max="9224" width="4.28515625" style="51" customWidth="1"/>
    <col min="9225" max="9225" width="4.85546875" style="51" customWidth="1"/>
    <col min="9226" max="9226" width="3.140625" style="51" customWidth="1"/>
    <col min="9227" max="9227" width="4.42578125" style="51" customWidth="1"/>
    <col min="9228" max="9228" width="5.140625" style="51" customWidth="1"/>
    <col min="9229" max="9229" width="4.28515625" style="51" customWidth="1"/>
    <col min="9230" max="9230" width="4.140625" style="51" customWidth="1"/>
    <col min="9231" max="9231" width="5" style="51" customWidth="1"/>
    <col min="9232" max="9232" width="4.28515625" style="51" customWidth="1"/>
    <col min="9233" max="9467" width="9.140625" style="51"/>
    <col min="9468" max="9468" width="4.140625" style="51" customWidth="1"/>
    <col min="9469" max="9469" width="5" style="51" customWidth="1"/>
    <col min="9470" max="9470" width="45.7109375" style="51" customWidth="1"/>
    <col min="9471" max="9471" width="4.28515625" style="51" customWidth="1"/>
    <col min="9472" max="9472" width="4.85546875" style="51" customWidth="1"/>
    <col min="9473" max="9473" width="3.85546875" style="51" customWidth="1"/>
    <col min="9474" max="9474" width="4.28515625" style="51" customWidth="1"/>
    <col min="9475" max="9475" width="3.85546875" style="51" customWidth="1"/>
    <col min="9476" max="9476" width="5" style="51" bestFit="1" customWidth="1"/>
    <col min="9477" max="9477" width="4" style="51" bestFit="1" customWidth="1"/>
    <col min="9478" max="9478" width="3.28515625" style="51" customWidth="1"/>
    <col min="9479" max="9479" width="3.140625" style="51" customWidth="1"/>
    <col min="9480" max="9480" width="4.28515625" style="51" customWidth="1"/>
    <col min="9481" max="9481" width="4.85546875" style="51" customWidth="1"/>
    <col min="9482" max="9482" width="3.140625" style="51" customWidth="1"/>
    <col min="9483" max="9483" width="4.42578125" style="51" customWidth="1"/>
    <col min="9484" max="9484" width="5.140625" style="51" customWidth="1"/>
    <col min="9485" max="9485" width="4.28515625" style="51" customWidth="1"/>
    <col min="9486" max="9486" width="4.140625" style="51" customWidth="1"/>
    <col min="9487" max="9487" width="5" style="51" customWidth="1"/>
    <col min="9488" max="9488" width="4.28515625" style="51" customWidth="1"/>
    <col min="9489" max="9723" width="9.140625" style="51"/>
    <col min="9724" max="9724" width="4.140625" style="51" customWidth="1"/>
    <col min="9725" max="9725" width="5" style="51" customWidth="1"/>
    <col min="9726" max="9726" width="45.7109375" style="51" customWidth="1"/>
    <col min="9727" max="9727" width="4.28515625" style="51" customWidth="1"/>
    <col min="9728" max="9728" width="4.85546875" style="51" customWidth="1"/>
    <col min="9729" max="9729" width="3.85546875" style="51" customWidth="1"/>
    <col min="9730" max="9730" width="4.28515625" style="51" customWidth="1"/>
    <col min="9731" max="9731" width="3.85546875" style="51" customWidth="1"/>
    <col min="9732" max="9732" width="5" style="51" bestFit="1" customWidth="1"/>
    <col min="9733" max="9733" width="4" style="51" bestFit="1" customWidth="1"/>
    <col min="9734" max="9734" width="3.28515625" style="51" customWidth="1"/>
    <col min="9735" max="9735" width="3.140625" style="51" customWidth="1"/>
    <col min="9736" max="9736" width="4.28515625" style="51" customWidth="1"/>
    <col min="9737" max="9737" width="4.85546875" style="51" customWidth="1"/>
    <col min="9738" max="9738" width="3.140625" style="51" customWidth="1"/>
    <col min="9739" max="9739" width="4.42578125" style="51" customWidth="1"/>
    <col min="9740" max="9740" width="5.140625" style="51" customWidth="1"/>
    <col min="9741" max="9741" width="4.28515625" style="51" customWidth="1"/>
    <col min="9742" max="9742" width="4.140625" style="51" customWidth="1"/>
    <col min="9743" max="9743" width="5" style="51" customWidth="1"/>
    <col min="9744" max="9744" width="4.28515625" style="51" customWidth="1"/>
    <col min="9745" max="9979" width="9.140625" style="51"/>
    <col min="9980" max="9980" width="4.140625" style="51" customWidth="1"/>
    <col min="9981" max="9981" width="5" style="51" customWidth="1"/>
    <col min="9982" max="9982" width="45.7109375" style="51" customWidth="1"/>
    <col min="9983" max="9983" width="4.28515625" style="51" customWidth="1"/>
    <col min="9984" max="9984" width="4.85546875" style="51" customWidth="1"/>
    <col min="9985" max="9985" width="3.85546875" style="51" customWidth="1"/>
    <col min="9986" max="9986" width="4.28515625" style="51" customWidth="1"/>
    <col min="9987" max="9987" width="3.85546875" style="51" customWidth="1"/>
    <col min="9988" max="9988" width="5" style="51" bestFit="1" customWidth="1"/>
    <col min="9989" max="9989" width="4" style="51" bestFit="1" customWidth="1"/>
    <col min="9990" max="9990" width="3.28515625" style="51" customWidth="1"/>
    <col min="9991" max="9991" width="3.140625" style="51" customWidth="1"/>
    <col min="9992" max="9992" width="4.28515625" style="51" customWidth="1"/>
    <col min="9993" max="9993" width="4.85546875" style="51" customWidth="1"/>
    <col min="9994" max="9994" width="3.140625" style="51" customWidth="1"/>
    <col min="9995" max="9995" width="4.42578125" style="51" customWidth="1"/>
    <col min="9996" max="9996" width="5.140625" style="51" customWidth="1"/>
    <col min="9997" max="9997" width="4.28515625" style="51" customWidth="1"/>
    <col min="9998" max="9998" width="4.140625" style="51" customWidth="1"/>
    <col min="9999" max="9999" width="5" style="51" customWidth="1"/>
    <col min="10000" max="10000" width="4.28515625" style="51" customWidth="1"/>
    <col min="10001" max="10235" width="9.140625" style="51"/>
    <col min="10236" max="10236" width="4.140625" style="51" customWidth="1"/>
    <col min="10237" max="10237" width="5" style="51" customWidth="1"/>
    <col min="10238" max="10238" width="45.7109375" style="51" customWidth="1"/>
    <col min="10239" max="10239" width="4.28515625" style="51" customWidth="1"/>
    <col min="10240" max="10240" width="4.85546875" style="51" customWidth="1"/>
    <col min="10241" max="10241" width="3.85546875" style="51" customWidth="1"/>
    <col min="10242" max="10242" width="4.28515625" style="51" customWidth="1"/>
    <col min="10243" max="10243" width="3.85546875" style="51" customWidth="1"/>
    <col min="10244" max="10244" width="5" style="51" bestFit="1" customWidth="1"/>
    <col min="10245" max="10245" width="4" style="51" bestFit="1" customWidth="1"/>
    <col min="10246" max="10246" width="3.28515625" style="51" customWidth="1"/>
    <col min="10247" max="10247" width="3.140625" style="51" customWidth="1"/>
    <col min="10248" max="10248" width="4.28515625" style="51" customWidth="1"/>
    <col min="10249" max="10249" width="4.85546875" style="51" customWidth="1"/>
    <col min="10250" max="10250" width="3.140625" style="51" customWidth="1"/>
    <col min="10251" max="10251" width="4.42578125" style="51" customWidth="1"/>
    <col min="10252" max="10252" width="5.140625" style="51" customWidth="1"/>
    <col min="10253" max="10253" width="4.28515625" style="51" customWidth="1"/>
    <col min="10254" max="10254" width="4.140625" style="51" customWidth="1"/>
    <col min="10255" max="10255" width="5" style="51" customWidth="1"/>
    <col min="10256" max="10256" width="4.28515625" style="51" customWidth="1"/>
    <col min="10257" max="10491" width="9.140625" style="51"/>
    <col min="10492" max="10492" width="4.140625" style="51" customWidth="1"/>
    <col min="10493" max="10493" width="5" style="51" customWidth="1"/>
    <col min="10494" max="10494" width="45.7109375" style="51" customWidth="1"/>
    <col min="10495" max="10495" width="4.28515625" style="51" customWidth="1"/>
    <col min="10496" max="10496" width="4.85546875" style="51" customWidth="1"/>
    <col min="10497" max="10497" width="3.85546875" style="51" customWidth="1"/>
    <col min="10498" max="10498" width="4.28515625" style="51" customWidth="1"/>
    <col min="10499" max="10499" width="3.85546875" style="51" customWidth="1"/>
    <col min="10500" max="10500" width="5" style="51" bestFit="1" customWidth="1"/>
    <col min="10501" max="10501" width="4" style="51" bestFit="1" customWidth="1"/>
    <col min="10502" max="10502" width="3.28515625" style="51" customWidth="1"/>
    <col min="10503" max="10503" width="3.140625" style="51" customWidth="1"/>
    <col min="10504" max="10504" width="4.28515625" style="51" customWidth="1"/>
    <col min="10505" max="10505" width="4.85546875" style="51" customWidth="1"/>
    <col min="10506" max="10506" width="3.140625" style="51" customWidth="1"/>
    <col min="10507" max="10507" width="4.42578125" style="51" customWidth="1"/>
    <col min="10508" max="10508" width="5.140625" style="51" customWidth="1"/>
    <col min="10509" max="10509" width="4.28515625" style="51" customWidth="1"/>
    <col min="10510" max="10510" width="4.140625" style="51" customWidth="1"/>
    <col min="10511" max="10511" width="5" style="51" customWidth="1"/>
    <col min="10512" max="10512" width="4.28515625" style="51" customWidth="1"/>
    <col min="10513" max="10747" width="9.140625" style="51"/>
    <col min="10748" max="10748" width="4.140625" style="51" customWidth="1"/>
    <col min="10749" max="10749" width="5" style="51" customWidth="1"/>
    <col min="10750" max="10750" width="45.7109375" style="51" customWidth="1"/>
    <col min="10751" max="10751" width="4.28515625" style="51" customWidth="1"/>
    <col min="10752" max="10752" width="4.85546875" style="51" customWidth="1"/>
    <col min="10753" max="10753" width="3.85546875" style="51" customWidth="1"/>
    <col min="10754" max="10754" width="4.28515625" style="51" customWidth="1"/>
    <col min="10755" max="10755" width="3.85546875" style="51" customWidth="1"/>
    <col min="10756" max="10756" width="5" style="51" bestFit="1" customWidth="1"/>
    <col min="10757" max="10757" width="4" style="51" bestFit="1" customWidth="1"/>
    <col min="10758" max="10758" width="3.28515625" style="51" customWidth="1"/>
    <col min="10759" max="10759" width="3.140625" style="51" customWidth="1"/>
    <col min="10760" max="10760" width="4.28515625" style="51" customWidth="1"/>
    <col min="10761" max="10761" width="4.85546875" style="51" customWidth="1"/>
    <col min="10762" max="10762" width="3.140625" style="51" customWidth="1"/>
    <col min="10763" max="10763" width="4.42578125" style="51" customWidth="1"/>
    <col min="10764" max="10764" width="5.140625" style="51" customWidth="1"/>
    <col min="10765" max="10765" width="4.28515625" style="51" customWidth="1"/>
    <col min="10766" max="10766" width="4.140625" style="51" customWidth="1"/>
    <col min="10767" max="10767" width="5" style="51" customWidth="1"/>
    <col min="10768" max="10768" width="4.28515625" style="51" customWidth="1"/>
    <col min="10769" max="11003" width="9.140625" style="51"/>
    <col min="11004" max="11004" width="4.140625" style="51" customWidth="1"/>
    <col min="11005" max="11005" width="5" style="51" customWidth="1"/>
    <col min="11006" max="11006" width="45.7109375" style="51" customWidth="1"/>
    <col min="11007" max="11007" width="4.28515625" style="51" customWidth="1"/>
    <col min="11008" max="11008" width="4.85546875" style="51" customWidth="1"/>
    <col min="11009" max="11009" width="3.85546875" style="51" customWidth="1"/>
    <col min="11010" max="11010" width="4.28515625" style="51" customWidth="1"/>
    <col min="11011" max="11011" width="3.85546875" style="51" customWidth="1"/>
    <col min="11012" max="11012" width="5" style="51" bestFit="1" customWidth="1"/>
    <col min="11013" max="11013" width="4" style="51" bestFit="1" customWidth="1"/>
    <col min="11014" max="11014" width="3.28515625" style="51" customWidth="1"/>
    <col min="11015" max="11015" width="3.140625" style="51" customWidth="1"/>
    <col min="11016" max="11016" width="4.28515625" style="51" customWidth="1"/>
    <col min="11017" max="11017" width="4.85546875" style="51" customWidth="1"/>
    <col min="11018" max="11018" width="3.140625" style="51" customWidth="1"/>
    <col min="11019" max="11019" width="4.42578125" style="51" customWidth="1"/>
    <col min="11020" max="11020" width="5.140625" style="51" customWidth="1"/>
    <col min="11021" max="11021" width="4.28515625" style="51" customWidth="1"/>
    <col min="11022" max="11022" width="4.140625" style="51" customWidth="1"/>
    <col min="11023" max="11023" width="5" style="51" customWidth="1"/>
    <col min="11024" max="11024" width="4.28515625" style="51" customWidth="1"/>
    <col min="11025" max="11259" width="9.140625" style="51"/>
    <col min="11260" max="11260" width="4.140625" style="51" customWidth="1"/>
    <col min="11261" max="11261" width="5" style="51" customWidth="1"/>
    <col min="11262" max="11262" width="45.7109375" style="51" customWidth="1"/>
    <col min="11263" max="11263" width="4.28515625" style="51" customWidth="1"/>
    <col min="11264" max="11264" width="4.85546875" style="51" customWidth="1"/>
    <col min="11265" max="11265" width="3.85546875" style="51" customWidth="1"/>
    <col min="11266" max="11266" width="4.28515625" style="51" customWidth="1"/>
    <col min="11267" max="11267" width="3.85546875" style="51" customWidth="1"/>
    <col min="11268" max="11268" width="5" style="51" bestFit="1" customWidth="1"/>
    <col min="11269" max="11269" width="4" style="51" bestFit="1" customWidth="1"/>
    <col min="11270" max="11270" width="3.28515625" style="51" customWidth="1"/>
    <col min="11271" max="11271" width="3.140625" style="51" customWidth="1"/>
    <col min="11272" max="11272" width="4.28515625" style="51" customWidth="1"/>
    <col min="11273" max="11273" width="4.85546875" style="51" customWidth="1"/>
    <col min="11274" max="11274" width="3.140625" style="51" customWidth="1"/>
    <col min="11275" max="11275" width="4.42578125" style="51" customWidth="1"/>
    <col min="11276" max="11276" width="5.140625" style="51" customWidth="1"/>
    <col min="11277" max="11277" width="4.28515625" style="51" customWidth="1"/>
    <col min="11278" max="11278" width="4.140625" style="51" customWidth="1"/>
    <col min="11279" max="11279" width="5" style="51" customWidth="1"/>
    <col min="11280" max="11280" width="4.28515625" style="51" customWidth="1"/>
    <col min="11281" max="11515" width="9.140625" style="51"/>
    <col min="11516" max="11516" width="4.140625" style="51" customWidth="1"/>
    <col min="11517" max="11517" width="5" style="51" customWidth="1"/>
    <col min="11518" max="11518" width="45.7109375" style="51" customWidth="1"/>
    <col min="11519" max="11519" width="4.28515625" style="51" customWidth="1"/>
    <col min="11520" max="11520" width="4.85546875" style="51" customWidth="1"/>
    <col min="11521" max="11521" width="3.85546875" style="51" customWidth="1"/>
    <col min="11522" max="11522" width="4.28515625" style="51" customWidth="1"/>
    <col min="11523" max="11523" width="3.85546875" style="51" customWidth="1"/>
    <col min="11524" max="11524" width="5" style="51" bestFit="1" customWidth="1"/>
    <col min="11525" max="11525" width="4" style="51" bestFit="1" customWidth="1"/>
    <col min="11526" max="11526" width="3.28515625" style="51" customWidth="1"/>
    <col min="11527" max="11527" width="3.140625" style="51" customWidth="1"/>
    <col min="11528" max="11528" width="4.28515625" style="51" customWidth="1"/>
    <col min="11529" max="11529" width="4.85546875" style="51" customWidth="1"/>
    <col min="11530" max="11530" width="3.140625" style="51" customWidth="1"/>
    <col min="11531" max="11531" width="4.42578125" style="51" customWidth="1"/>
    <col min="11532" max="11532" width="5.140625" style="51" customWidth="1"/>
    <col min="11533" max="11533" width="4.28515625" style="51" customWidth="1"/>
    <col min="11534" max="11534" width="4.140625" style="51" customWidth="1"/>
    <col min="11535" max="11535" width="5" style="51" customWidth="1"/>
    <col min="11536" max="11536" width="4.28515625" style="51" customWidth="1"/>
    <col min="11537" max="11771" width="9.140625" style="51"/>
    <col min="11772" max="11772" width="4.140625" style="51" customWidth="1"/>
    <col min="11773" max="11773" width="5" style="51" customWidth="1"/>
    <col min="11774" max="11774" width="45.7109375" style="51" customWidth="1"/>
    <col min="11775" max="11775" width="4.28515625" style="51" customWidth="1"/>
    <col min="11776" max="11776" width="4.85546875" style="51" customWidth="1"/>
    <col min="11777" max="11777" width="3.85546875" style="51" customWidth="1"/>
    <col min="11778" max="11778" width="4.28515625" style="51" customWidth="1"/>
    <col min="11779" max="11779" width="3.85546875" style="51" customWidth="1"/>
    <col min="11780" max="11780" width="5" style="51" bestFit="1" customWidth="1"/>
    <col min="11781" max="11781" width="4" style="51" bestFit="1" customWidth="1"/>
    <col min="11782" max="11782" width="3.28515625" style="51" customWidth="1"/>
    <col min="11783" max="11783" width="3.140625" style="51" customWidth="1"/>
    <col min="11784" max="11784" width="4.28515625" style="51" customWidth="1"/>
    <col min="11785" max="11785" width="4.85546875" style="51" customWidth="1"/>
    <col min="11786" max="11786" width="3.140625" style="51" customWidth="1"/>
    <col min="11787" max="11787" width="4.42578125" style="51" customWidth="1"/>
    <col min="11788" max="11788" width="5.140625" style="51" customWidth="1"/>
    <col min="11789" max="11789" width="4.28515625" style="51" customWidth="1"/>
    <col min="11790" max="11790" width="4.140625" style="51" customWidth="1"/>
    <col min="11791" max="11791" width="5" style="51" customWidth="1"/>
    <col min="11792" max="11792" width="4.28515625" style="51" customWidth="1"/>
    <col min="11793" max="12027" width="9.140625" style="51"/>
    <col min="12028" max="12028" width="4.140625" style="51" customWidth="1"/>
    <col min="12029" max="12029" width="5" style="51" customWidth="1"/>
    <col min="12030" max="12030" width="45.7109375" style="51" customWidth="1"/>
    <col min="12031" max="12031" width="4.28515625" style="51" customWidth="1"/>
    <col min="12032" max="12032" width="4.85546875" style="51" customWidth="1"/>
    <col min="12033" max="12033" width="3.85546875" style="51" customWidth="1"/>
    <col min="12034" max="12034" width="4.28515625" style="51" customWidth="1"/>
    <col min="12035" max="12035" width="3.85546875" style="51" customWidth="1"/>
    <col min="12036" max="12036" width="5" style="51" bestFit="1" customWidth="1"/>
    <col min="12037" max="12037" width="4" style="51" bestFit="1" customWidth="1"/>
    <col min="12038" max="12038" width="3.28515625" style="51" customWidth="1"/>
    <col min="12039" max="12039" width="3.140625" style="51" customWidth="1"/>
    <col min="12040" max="12040" width="4.28515625" style="51" customWidth="1"/>
    <col min="12041" max="12041" width="4.85546875" style="51" customWidth="1"/>
    <col min="12042" max="12042" width="3.140625" style="51" customWidth="1"/>
    <col min="12043" max="12043" width="4.42578125" style="51" customWidth="1"/>
    <col min="12044" max="12044" width="5.140625" style="51" customWidth="1"/>
    <col min="12045" max="12045" width="4.28515625" style="51" customWidth="1"/>
    <col min="12046" max="12046" width="4.140625" style="51" customWidth="1"/>
    <col min="12047" max="12047" width="5" style="51" customWidth="1"/>
    <col min="12048" max="12048" width="4.28515625" style="51" customWidth="1"/>
    <col min="12049" max="12283" width="9.140625" style="51"/>
    <col min="12284" max="12284" width="4.140625" style="51" customWidth="1"/>
    <col min="12285" max="12285" width="5" style="51" customWidth="1"/>
    <col min="12286" max="12286" width="45.7109375" style="51" customWidth="1"/>
    <col min="12287" max="12287" width="4.28515625" style="51" customWidth="1"/>
    <col min="12288" max="12288" width="4.85546875" style="51" customWidth="1"/>
    <col min="12289" max="12289" width="3.85546875" style="51" customWidth="1"/>
    <col min="12290" max="12290" width="4.28515625" style="51" customWidth="1"/>
    <col min="12291" max="12291" width="3.85546875" style="51" customWidth="1"/>
    <col min="12292" max="12292" width="5" style="51" bestFit="1" customWidth="1"/>
    <col min="12293" max="12293" width="4" style="51" bestFit="1" customWidth="1"/>
    <col min="12294" max="12294" width="3.28515625" style="51" customWidth="1"/>
    <col min="12295" max="12295" width="3.140625" style="51" customWidth="1"/>
    <col min="12296" max="12296" width="4.28515625" style="51" customWidth="1"/>
    <col min="12297" max="12297" width="4.85546875" style="51" customWidth="1"/>
    <col min="12298" max="12298" width="3.140625" style="51" customWidth="1"/>
    <col min="12299" max="12299" width="4.42578125" style="51" customWidth="1"/>
    <col min="12300" max="12300" width="5.140625" style="51" customWidth="1"/>
    <col min="12301" max="12301" width="4.28515625" style="51" customWidth="1"/>
    <col min="12302" max="12302" width="4.140625" style="51" customWidth="1"/>
    <col min="12303" max="12303" width="5" style="51" customWidth="1"/>
    <col min="12304" max="12304" width="4.28515625" style="51" customWidth="1"/>
    <col min="12305" max="12539" width="9.140625" style="51"/>
    <col min="12540" max="12540" width="4.140625" style="51" customWidth="1"/>
    <col min="12541" max="12541" width="5" style="51" customWidth="1"/>
    <col min="12542" max="12542" width="45.7109375" style="51" customWidth="1"/>
    <col min="12543" max="12543" width="4.28515625" style="51" customWidth="1"/>
    <col min="12544" max="12544" width="4.85546875" style="51" customWidth="1"/>
    <col min="12545" max="12545" width="3.85546875" style="51" customWidth="1"/>
    <col min="12546" max="12546" width="4.28515625" style="51" customWidth="1"/>
    <col min="12547" max="12547" width="3.85546875" style="51" customWidth="1"/>
    <col min="12548" max="12548" width="5" style="51" bestFit="1" customWidth="1"/>
    <col min="12549" max="12549" width="4" style="51" bestFit="1" customWidth="1"/>
    <col min="12550" max="12550" width="3.28515625" style="51" customWidth="1"/>
    <col min="12551" max="12551" width="3.140625" style="51" customWidth="1"/>
    <col min="12552" max="12552" width="4.28515625" style="51" customWidth="1"/>
    <col min="12553" max="12553" width="4.85546875" style="51" customWidth="1"/>
    <col min="12554" max="12554" width="3.140625" style="51" customWidth="1"/>
    <col min="12555" max="12555" width="4.42578125" style="51" customWidth="1"/>
    <col min="12556" max="12556" width="5.140625" style="51" customWidth="1"/>
    <col min="12557" max="12557" width="4.28515625" style="51" customWidth="1"/>
    <col min="12558" max="12558" width="4.140625" style="51" customWidth="1"/>
    <col min="12559" max="12559" width="5" style="51" customWidth="1"/>
    <col min="12560" max="12560" width="4.28515625" style="51" customWidth="1"/>
    <col min="12561" max="12795" width="9.140625" style="51"/>
    <col min="12796" max="12796" width="4.140625" style="51" customWidth="1"/>
    <col min="12797" max="12797" width="5" style="51" customWidth="1"/>
    <col min="12798" max="12798" width="45.7109375" style="51" customWidth="1"/>
    <col min="12799" max="12799" width="4.28515625" style="51" customWidth="1"/>
    <col min="12800" max="12800" width="4.85546875" style="51" customWidth="1"/>
    <col min="12801" max="12801" width="3.85546875" style="51" customWidth="1"/>
    <col min="12802" max="12802" width="4.28515625" style="51" customWidth="1"/>
    <col min="12803" max="12803" width="3.85546875" style="51" customWidth="1"/>
    <col min="12804" max="12804" width="5" style="51" bestFit="1" customWidth="1"/>
    <col min="12805" max="12805" width="4" style="51" bestFit="1" customWidth="1"/>
    <col min="12806" max="12806" width="3.28515625" style="51" customWidth="1"/>
    <col min="12807" max="12807" width="3.140625" style="51" customWidth="1"/>
    <col min="12808" max="12808" width="4.28515625" style="51" customWidth="1"/>
    <col min="12809" max="12809" width="4.85546875" style="51" customWidth="1"/>
    <col min="12810" max="12810" width="3.140625" style="51" customWidth="1"/>
    <col min="12811" max="12811" width="4.42578125" style="51" customWidth="1"/>
    <col min="12812" max="12812" width="5.140625" style="51" customWidth="1"/>
    <col min="12813" max="12813" width="4.28515625" style="51" customWidth="1"/>
    <col min="12814" max="12814" width="4.140625" style="51" customWidth="1"/>
    <col min="12815" max="12815" width="5" style="51" customWidth="1"/>
    <col min="12816" max="12816" width="4.28515625" style="51" customWidth="1"/>
    <col min="12817" max="13051" width="9.140625" style="51"/>
    <col min="13052" max="13052" width="4.140625" style="51" customWidth="1"/>
    <col min="13053" max="13053" width="5" style="51" customWidth="1"/>
    <col min="13054" max="13054" width="45.7109375" style="51" customWidth="1"/>
    <col min="13055" max="13055" width="4.28515625" style="51" customWidth="1"/>
    <col min="13056" max="13056" width="4.85546875" style="51" customWidth="1"/>
    <col min="13057" max="13057" width="3.85546875" style="51" customWidth="1"/>
    <col min="13058" max="13058" width="4.28515625" style="51" customWidth="1"/>
    <col min="13059" max="13059" width="3.85546875" style="51" customWidth="1"/>
    <col min="13060" max="13060" width="5" style="51" bestFit="1" customWidth="1"/>
    <col min="13061" max="13061" width="4" style="51" bestFit="1" customWidth="1"/>
    <col min="13062" max="13062" width="3.28515625" style="51" customWidth="1"/>
    <col min="13063" max="13063" width="3.140625" style="51" customWidth="1"/>
    <col min="13064" max="13064" width="4.28515625" style="51" customWidth="1"/>
    <col min="13065" max="13065" width="4.85546875" style="51" customWidth="1"/>
    <col min="13066" max="13066" width="3.140625" style="51" customWidth="1"/>
    <col min="13067" max="13067" width="4.42578125" style="51" customWidth="1"/>
    <col min="13068" max="13068" width="5.140625" style="51" customWidth="1"/>
    <col min="13069" max="13069" width="4.28515625" style="51" customWidth="1"/>
    <col min="13070" max="13070" width="4.140625" style="51" customWidth="1"/>
    <col min="13071" max="13071" width="5" style="51" customWidth="1"/>
    <col min="13072" max="13072" width="4.28515625" style="51" customWidth="1"/>
    <col min="13073" max="13307" width="9.140625" style="51"/>
    <col min="13308" max="13308" width="4.140625" style="51" customWidth="1"/>
    <col min="13309" max="13309" width="5" style="51" customWidth="1"/>
    <col min="13310" max="13310" width="45.7109375" style="51" customWidth="1"/>
    <col min="13311" max="13311" width="4.28515625" style="51" customWidth="1"/>
    <col min="13312" max="13312" width="4.85546875" style="51" customWidth="1"/>
    <col min="13313" max="13313" width="3.85546875" style="51" customWidth="1"/>
    <col min="13314" max="13314" width="4.28515625" style="51" customWidth="1"/>
    <col min="13315" max="13315" width="3.85546875" style="51" customWidth="1"/>
    <col min="13316" max="13316" width="5" style="51" bestFit="1" customWidth="1"/>
    <col min="13317" max="13317" width="4" style="51" bestFit="1" customWidth="1"/>
    <col min="13318" max="13318" width="3.28515625" style="51" customWidth="1"/>
    <col min="13319" max="13319" width="3.140625" style="51" customWidth="1"/>
    <col min="13320" max="13320" width="4.28515625" style="51" customWidth="1"/>
    <col min="13321" max="13321" width="4.85546875" style="51" customWidth="1"/>
    <col min="13322" max="13322" width="3.140625" style="51" customWidth="1"/>
    <col min="13323" max="13323" width="4.42578125" style="51" customWidth="1"/>
    <col min="13324" max="13324" width="5.140625" style="51" customWidth="1"/>
    <col min="13325" max="13325" width="4.28515625" style="51" customWidth="1"/>
    <col min="13326" max="13326" width="4.140625" style="51" customWidth="1"/>
    <col min="13327" max="13327" width="5" style="51" customWidth="1"/>
    <col min="13328" max="13328" width="4.28515625" style="51" customWidth="1"/>
    <col min="13329" max="13563" width="9.140625" style="51"/>
    <col min="13564" max="13564" width="4.140625" style="51" customWidth="1"/>
    <col min="13565" max="13565" width="5" style="51" customWidth="1"/>
    <col min="13566" max="13566" width="45.7109375" style="51" customWidth="1"/>
    <col min="13567" max="13567" width="4.28515625" style="51" customWidth="1"/>
    <col min="13568" max="13568" width="4.85546875" style="51" customWidth="1"/>
    <col min="13569" max="13569" width="3.85546875" style="51" customWidth="1"/>
    <col min="13570" max="13570" width="4.28515625" style="51" customWidth="1"/>
    <col min="13571" max="13571" width="3.85546875" style="51" customWidth="1"/>
    <col min="13572" max="13572" width="5" style="51" bestFit="1" customWidth="1"/>
    <col min="13573" max="13573" width="4" style="51" bestFit="1" customWidth="1"/>
    <col min="13574" max="13574" width="3.28515625" style="51" customWidth="1"/>
    <col min="13575" max="13575" width="3.140625" style="51" customWidth="1"/>
    <col min="13576" max="13576" width="4.28515625" style="51" customWidth="1"/>
    <col min="13577" max="13577" width="4.85546875" style="51" customWidth="1"/>
    <col min="13578" max="13578" width="3.140625" style="51" customWidth="1"/>
    <col min="13579" max="13579" width="4.42578125" style="51" customWidth="1"/>
    <col min="13580" max="13580" width="5.140625" style="51" customWidth="1"/>
    <col min="13581" max="13581" width="4.28515625" style="51" customWidth="1"/>
    <col min="13582" max="13582" width="4.140625" style="51" customWidth="1"/>
    <col min="13583" max="13583" width="5" style="51" customWidth="1"/>
    <col min="13584" max="13584" width="4.28515625" style="51" customWidth="1"/>
    <col min="13585" max="13819" width="9.140625" style="51"/>
    <col min="13820" max="13820" width="4.140625" style="51" customWidth="1"/>
    <col min="13821" max="13821" width="5" style="51" customWidth="1"/>
    <col min="13822" max="13822" width="45.7109375" style="51" customWidth="1"/>
    <col min="13823" max="13823" width="4.28515625" style="51" customWidth="1"/>
    <col min="13824" max="13824" width="4.85546875" style="51" customWidth="1"/>
    <col min="13825" max="13825" width="3.85546875" style="51" customWidth="1"/>
    <col min="13826" max="13826" width="4.28515625" style="51" customWidth="1"/>
    <col min="13827" max="13827" width="3.85546875" style="51" customWidth="1"/>
    <col min="13828" max="13828" width="5" style="51" bestFit="1" customWidth="1"/>
    <col min="13829" max="13829" width="4" style="51" bestFit="1" customWidth="1"/>
    <col min="13830" max="13830" width="3.28515625" style="51" customWidth="1"/>
    <col min="13831" max="13831" width="3.140625" style="51" customWidth="1"/>
    <col min="13832" max="13832" width="4.28515625" style="51" customWidth="1"/>
    <col min="13833" max="13833" width="4.85546875" style="51" customWidth="1"/>
    <col min="13834" max="13834" width="3.140625" style="51" customWidth="1"/>
    <col min="13835" max="13835" width="4.42578125" style="51" customWidth="1"/>
    <col min="13836" max="13836" width="5.140625" style="51" customWidth="1"/>
    <col min="13837" max="13837" width="4.28515625" style="51" customWidth="1"/>
    <col min="13838" max="13838" width="4.140625" style="51" customWidth="1"/>
    <col min="13839" max="13839" width="5" style="51" customWidth="1"/>
    <col min="13840" max="13840" width="4.28515625" style="51" customWidth="1"/>
    <col min="13841" max="14075" width="9.140625" style="51"/>
    <col min="14076" max="14076" width="4.140625" style="51" customWidth="1"/>
    <col min="14077" max="14077" width="5" style="51" customWidth="1"/>
    <col min="14078" max="14078" width="45.7109375" style="51" customWidth="1"/>
    <col min="14079" max="14079" width="4.28515625" style="51" customWidth="1"/>
    <col min="14080" max="14080" width="4.85546875" style="51" customWidth="1"/>
    <col min="14081" max="14081" width="3.85546875" style="51" customWidth="1"/>
    <col min="14082" max="14082" width="4.28515625" style="51" customWidth="1"/>
    <col min="14083" max="14083" width="3.85546875" style="51" customWidth="1"/>
    <col min="14084" max="14084" width="5" style="51" bestFit="1" customWidth="1"/>
    <col min="14085" max="14085" width="4" style="51" bestFit="1" customWidth="1"/>
    <col min="14086" max="14086" width="3.28515625" style="51" customWidth="1"/>
    <col min="14087" max="14087" width="3.140625" style="51" customWidth="1"/>
    <col min="14088" max="14088" width="4.28515625" style="51" customWidth="1"/>
    <col min="14089" max="14089" width="4.85546875" style="51" customWidth="1"/>
    <col min="14090" max="14090" width="3.140625" style="51" customWidth="1"/>
    <col min="14091" max="14091" width="4.42578125" style="51" customWidth="1"/>
    <col min="14092" max="14092" width="5.140625" style="51" customWidth="1"/>
    <col min="14093" max="14093" width="4.28515625" style="51" customWidth="1"/>
    <col min="14094" max="14094" width="4.140625" style="51" customWidth="1"/>
    <col min="14095" max="14095" width="5" style="51" customWidth="1"/>
    <col min="14096" max="14096" width="4.28515625" style="51" customWidth="1"/>
    <col min="14097" max="14331" width="9.140625" style="51"/>
    <col min="14332" max="14332" width="4.140625" style="51" customWidth="1"/>
    <col min="14333" max="14333" width="5" style="51" customWidth="1"/>
    <col min="14334" max="14334" width="45.7109375" style="51" customWidth="1"/>
    <col min="14335" max="14335" width="4.28515625" style="51" customWidth="1"/>
    <col min="14336" max="14336" width="4.85546875" style="51" customWidth="1"/>
    <col min="14337" max="14337" width="3.85546875" style="51" customWidth="1"/>
    <col min="14338" max="14338" width="4.28515625" style="51" customWidth="1"/>
    <col min="14339" max="14339" width="3.85546875" style="51" customWidth="1"/>
    <col min="14340" max="14340" width="5" style="51" bestFit="1" customWidth="1"/>
    <col min="14341" max="14341" width="4" style="51" bestFit="1" customWidth="1"/>
    <col min="14342" max="14342" width="3.28515625" style="51" customWidth="1"/>
    <col min="14343" max="14343" width="3.140625" style="51" customWidth="1"/>
    <col min="14344" max="14344" width="4.28515625" style="51" customWidth="1"/>
    <col min="14345" max="14345" width="4.85546875" style="51" customWidth="1"/>
    <col min="14346" max="14346" width="3.140625" style="51" customWidth="1"/>
    <col min="14347" max="14347" width="4.42578125" style="51" customWidth="1"/>
    <col min="14348" max="14348" width="5.140625" style="51" customWidth="1"/>
    <col min="14349" max="14349" width="4.28515625" style="51" customWidth="1"/>
    <col min="14350" max="14350" width="4.140625" style="51" customWidth="1"/>
    <col min="14351" max="14351" width="5" style="51" customWidth="1"/>
    <col min="14352" max="14352" width="4.28515625" style="51" customWidth="1"/>
    <col min="14353" max="14587" width="9.140625" style="51"/>
    <col min="14588" max="14588" width="4.140625" style="51" customWidth="1"/>
    <col min="14589" max="14589" width="5" style="51" customWidth="1"/>
    <col min="14590" max="14590" width="45.7109375" style="51" customWidth="1"/>
    <col min="14591" max="14591" width="4.28515625" style="51" customWidth="1"/>
    <col min="14592" max="14592" width="4.85546875" style="51" customWidth="1"/>
    <col min="14593" max="14593" width="3.85546875" style="51" customWidth="1"/>
    <col min="14594" max="14594" width="4.28515625" style="51" customWidth="1"/>
    <col min="14595" max="14595" width="3.85546875" style="51" customWidth="1"/>
    <col min="14596" max="14596" width="5" style="51" bestFit="1" customWidth="1"/>
    <col min="14597" max="14597" width="4" style="51" bestFit="1" customWidth="1"/>
    <col min="14598" max="14598" width="3.28515625" style="51" customWidth="1"/>
    <col min="14599" max="14599" width="3.140625" style="51" customWidth="1"/>
    <col min="14600" max="14600" width="4.28515625" style="51" customWidth="1"/>
    <col min="14601" max="14601" width="4.85546875" style="51" customWidth="1"/>
    <col min="14602" max="14602" width="3.140625" style="51" customWidth="1"/>
    <col min="14603" max="14603" width="4.42578125" style="51" customWidth="1"/>
    <col min="14604" max="14604" width="5.140625" style="51" customWidth="1"/>
    <col min="14605" max="14605" width="4.28515625" style="51" customWidth="1"/>
    <col min="14606" max="14606" width="4.140625" style="51" customWidth="1"/>
    <col min="14607" max="14607" width="5" style="51" customWidth="1"/>
    <col min="14608" max="14608" width="4.28515625" style="51" customWidth="1"/>
    <col min="14609" max="14843" width="9.140625" style="51"/>
    <col min="14844" max="14844" width="4.140625" style="51" customWidth="1"/>
    <col min="14845" max="14845" width="5" style="51" customWidth="1"/>
    <col min="14846" max="14846" width="45.7109375" style="51" customWidth="1"/>
    <col min="14847" max="14847" width="4.28515625" style="51" customWidth="1"/>
    <col min="14848" max="14848" width="4.85546875" style="51" customWidth="1"/>
    <col min="14849" max="14849" width="3.85546875" style="51" customWidth="1"/>
    <col min="14850" max="14850" width="4.28515625" style="51" customWidth="1"/>
    <col min="14851" max="14851" width="3.85546875" style="51" customWidth="1"/>
    <col min="14852" max="14852" width="5" style="51" bestFit="1" customWidth="1"/>
    <col min="14853" max="14853" width="4" style="51" bestFit="1" customWidth="1"/>
    <col min="14854" max="14854" width="3.28515625" style="51" customWidth="1"/>
    <col min="14855" max="14855" width="3.140625" style="51" customWidth="1"/>
    <col min="14856" max="14856" width="4.28515625" style="51" customWidth="1"/>
    <col min="14857" max="14857" width="4.85546875" style="51" customWidth="1"/>
    <col min="14858" max="14858" width="3.140625" style="51" customWidth="1"/>
    <col min="14859" max="14859" width="4.42578125" style="51" customWidth="1"/>
    <col min="14860" max="14860" width="5.140625" style="51" customWidth="1"/>
    <col min="14861" max="14861" width="4.28515625" style="51" customWidth="1"/>
    <col min="14862" max="14862" width="4.140625" style="51" customWidth="1"/>
    <col min="14863" max="14863" width="5" style="51" customWidth="1"/>
    <col min="14864" max="14864" width="4.28515625" style="51" customWidth="1"/>
    <col min="14865" max="15099" width="9.140625" style="51"/>
    <col min="15100" max="15100" width="4.140625" style="51" customWidth="1"/>
    <col min="15101" max="15101" width="5" style="51" customWidth="1"/>
    <col min="15102" max="15102" width="45.7109375" style="51" customWidth="1"/>
    <col min="15103" max="15103" width="4.28515625" style="51" customWidth="1"/>
    <col min="15104" max="15104" width="4.85546875" style="51" customWidth="1"/>
    <col min="15105" max="15105" width="3.85546875" style="51" customWidth="1"/>
    <col min="15106" max="15106" width="4.28515625" style="51" customWidth="1"/>
    <col min="15107" max="15107" width="3.85546875" style="51" customWidth="1"/>
    <col min="15108" max="15108" width="5" style="51" bestFit="1" customWidth="1"/>
    <col min="15109" max="15109" width="4" style="51" bestFit="1" customWidth="1"/>
    <col min="15110" max="15110" width="3.28515625" style="51" customWidth="1"/>
    <col min="15111" max="15111" width="3.140625" style="51" customWidth="1"/>
    <col min="15112" max="15112" width="4.28515625" style="51" customWidth="1"/>
    <col min="15113" max="15113" width="4.85546875" style="51" customWidth="1"/>
    <col min="15114" max="15114" width="3.140625" style="51" customWidth="1"/>
    <col min="15115" max="15115" width="4.42578125" style="51" customWidth="1"/>
    <col min="15116" max="15116" width="5.140625" style="51" customWidth="1"/>
    <col min="15117" max="15117" width="4.28515625" style="51" customWidth="1"/>
    <col min="15118" max="15118" width="4.140625" style="51" customWidth="1"/>
    <col min="15119" max="15119" width="5" style="51" customWidth="1"/>
    <col min="15120" max="15120" width="4.28515625" style="51" customWidth="1"/>
    <col min="15121" max="15355" width="9.140625" style="51"/>
    <col min="15356" max="15356" width="4.140625" style="51" customWidth="1"/>
    <col min="15357" max="15357" width="5" style="51" customWidth="1"/>
    <col min="15358" max="15358" width="45.7109375" style="51" customWidth="1"/>
    <col min="15359" max="15359" width="4.28515625" style="51" customWidth="1"/>
    <col min="15360" max="15360" width="4.85546875" style="51" customWidth="1"/>
    <col min="15361" max="15361" width="3.85546875" style="51" customWidth="1"/>
    <col min="15362" max="15362" width="4.28515625" style="51" customWidth="1"/>
    <col min="15363" max="15363" width="3.85546875" style="51" customWidth="1"/>
    <col min="15364" max="15364" width="5" style="51" bestFit="1" customWidth="1"/>
    <col min="15365" max="15365" width="4" style="51" bestFit="1" customWidth="1"/>
    <col min="15366" max="15366" width="3.28515625" style="51" customWidth="1"/>
    <col min="15367" max="15367" width="3.140625" style="51" customWidth="1"/>
    <col min="15368" max="15368" width="4.28515625" style="51" customWidth="1"/>
    <col min="15369" max="15369" width="4.85546875" style="51" customWidth="1"/>
    <col min="15370" max="15370" width="3.140625" style="51" customWidth="1"/>
    <col min="15371" max="15371" width="4.42578125" style="51" customWidth="1"/>
    <col min="15372" max="15372" width="5.140625" style="51" customWidth="1"/>
    <col min="15373" max="15373" width="4.28515625" style="51" customWidth="1"/>
    <col min="15374" max="15374" width="4.140625" style="51" customWidth="1"/>
    <col min="15375" max="15375" width="5" style="51" customWidth="1"/>
    <col min="15376" max="15376" width="4.28515625" style="51" customWidth="1"/>
    <col min="15377" max="15611" width="9.140625" style="51"/>
    <col min="15612" max="15612" width="4.140625" style="51" customWidth="1"/>
    <col min="15613" max="15613" width="5" style="51" customWidth="1"/>
    <col min="15614" max="15614" width="45.7109375" style="51" customWidth="1"/>
    <col min="15615" max="15615" width="4.28515625" style="51" customWidth="1"/>
    <col min="15616" max="15616" width="4.85546875" style="51" customWidth="1"/>
    <col min="15617" max="15617" width="3.85546875" style="51" customWidth="1"/>
    <col min="15618" max="15618" width="4.28515625" style="51" customWidth="1"/>
    <col min="15619" max="15619" width="3.85546875" style="51" customWidth="1"/>
    <col min="15620" max="15620" width="5" style="51" bestFit="1" customWidth="1"/>
    <col min="15621" max="15621" width="4" style="51" bestFit="1" customWidth="1"/>
    <col min="15622" max="15622" width="3.28515625" style="51" customWidth="1"/>
    <col min="15623" max="15623" width="3.140625" style="51" customWidth="1"/>
    <col min="15624" max="15624" width="4.28515625" style="51" customWidth="1"/>
    <col min="15625" max="15625" width="4.85546875" style="51" customWidth="1"/>
    <col min="15626" max="15626" width="3.140625" style="51" customWidth="1"/>
    <col min="15627" max="15627" width="4.42578125" style="51" customWidth="1"/>
    <col min="15628" max="15628" width="5.140625" style="51" customWidth="1"/>
    <col min="15629" max="15629" width="4.28515625" style="51" customWidth="1"/>
    <col min="15630" max="15630" width="4.140625" style="51" customWidth="1"/>
    <col min="15631" max="15631" width="5" style="51" customWidth="1"/>
    <col min="15632" max="15632" width="4.28515625" style="51" customWidth="1"/>
    <col min="15633" max="15867" width="9.140625" style="51"/>
    <col min="15868" max="15868" width="4.140625" style="51" customWidth="1"/>
    <col min="15869" max="15869" width="5" style="51" customWidth="1"/>
    <col min="15870" max="15870" width="45.7109375" style="51" customWidth="1"/>
    <col min="15871" max="15871" width="4.28515625" style="51" customWidth="1"/>
    <col min="15872" max="15872" width="4.85546875" style="51" customWidth="1"/>
    <col min="15873" max="15873" width="3.85546875" style="51" customWidth="1"/>
    <col min="15874" max="15874" width="4.28515625" style="51" customWidth="1"/>
    <col min="15875" max="15875" width="3.85546875" style="51" customWidth="1"/>
    <col min="15876" max="15876" width="5" style="51" bestFit="1" customWidth="1"/>
    <col min="15877" max="15877" width="4" style="51" bestFit="1" customWidth="1"/>
    <col min="15878" max="15878" width="3.28515625" style="51" customWidth="1"/>
    <col min="15879" max="15879" width="3.140625" style="51" customWidth="1"/>
    <col min="15880" max="15880" width="4.28515625" style="51" customWidth="1"/>
    <col min="15881" max="15881" width="4.85546875" style="51" customWidth="1"/>
    <col min="15882" max="15882" width="3.140625" style="51" customWidth="1"/>
    <col min="15883" max="15883" width="4.42578125" style="51" customWidth="1"/>
    <col min="15884" max="15884" width="5.140625" style="51" customWidth="1"/>
    <col min="15885" max="15885" width="4.28515625" style="51" customWidth="1"/>
    <col min="15886" max="15886" width="4.140625" style="51" customWidth="1"/>
    <col min="15887" max="15887" width="5" style="51" customWidth="1"/>
    <col min="15888" max="15888" width="4.28515625" style="51" customWidth="1"/>
    <col min="15889" max="16384" width="9.140625" style="51"/>
  </cols>
  <sheetData>
    <row r="1" spans="1:14" s="127" customFormat="1" ht="28.5" customHeight="1" x14ac:dyDescent="0.35">
      <c r="C1" s="133"/>
      <c r="D1" s="201" t="s">
        <v>574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4" s="9" customFormat="1" ht="30.75" customHeight="1" x14ac:dyDescent="0.35">
      <c r="C2" s="127" t="s">
        <v>637</v>
      </c>
      <c r="D2" s="174" t="s">
        <v>5</v>
      </c>
      <c r="E2" s="175"/>
      <c r="F2" s="174" t="s">
        <v>6</v>
      </c>
      <c r="G2" s="175"/>
      <c r="H2" s="174" t="s">
        <v>2</v>
      </c>
      <c r="I2" s="175"/>
      <c r="J2" s="174" t="s">
        <v>3</v>
      </c>
      <c r="K2" s="175"/>
      <c r="L2" s="176" t="s">
        <v>4</v>
      </c>
      <c r="M2" s="176"/>
      <c r="N2" s="177"/>
    </row>
    <row r="3" spans="1:14" s="9" customFormat="1" ht="19.5" customHeight="1" x14ac:dyDescent="0.2">
      <c r="D3" s="155" t="s">
        <v>0</v>
      </c>
      <c r="E3" s="155" t="s">
        <v>7</v>
      </c>
      <c r="F3" s="155" t="s">
        <v>0</v>
      </c>
      <c r="G3" s="155" t="s">
        <v>7</v>
      </c>
      <c r="H3" s="155" t="s">
        <v>0</v>
      </c>
      <c r="I3" s="155" t="s">
        <v>7</v>
      </c>
      <c r="J3" s="155" t="s">
        <v>0</v>
      </c>
      <c r="K3" s="155" t="s">
        <v>7</v>
      </c>
      <c r="L3" s="125" t="s">
        <v>0</v>
      </c>
      <c r="M3" s="125" t="s">
        <v>7</v>
      </c>
      <c r="N3" s="125"/>
    </row>
    <row r="4" spans="1:14" s="10" customFormat="1" ht="135" customHeight="1" x14ac:dyDescent="0.2">
      <c r="C4" s="11" t="s">
        <v>8</v>
      </c>
      <c r="D4" s="157" t="s">
        <v>714</v>
      </c>
      <c r="E4" s="157" t="s">
        <v>714</v>
      </c>
      <c r="F4" s="156" t="s">
        <v>715</v>
      </c>
      <c r="G4" s="156" t="s">
        <v>715</v>
      </c>
      <c r="H4" s="156" t="s">
        <v>716</v>
      </c>
      <c r="I4" s="156" t="s">
        <v>716</v>
      </c>
      <c r="J4" s="156" t="s">
        <v>717</v>
      </c>
      <c r="K4" s="156" t="s">
        <v>717</v>
      </c>
      <c r="L4" s="106" t="s">
        <v>9</v>
      </c>
      <c r="M4" s="106" t="s">
        <v>9</v>
      </c>
      <c r="N4" s="106" t="s">
        <v>10</v>
      </c>
    </row>
    <row r="5" spans="1:14" s="47" customFormat="1" ht="18" customHeight="1" x14ac:dyDescent="0.25">
      <c r="A5" s="54">
        <v>1</v>
      </c>
      <c r="B5" s="55"/>
      <c r="C5" s="54" t="s">
        <v>638</v>
      </c>
      <c r="D5" s="70"/>
      <c r="E5" s="70"/>
      <c r="F5" s="70"/>
      <c r="G5" s="70"/>
      <c r="H5" s="70"/>
      <c r="I5" s="70"/>
      <c r="J5" s="70"/>
      <c r="K5" s="70"/>
      <c r="L5" s="56"/>
      <c r="M5" s="56"/>
      <c r="N5" s="56"/>
    </row>
    <row r="6" spans="1:14" s="12" customFormat="1" ht="15" x14ac:dyDescent="0.25">
      <c r="B6" s="49" t="s">
        <v>12</v>
      </c>
      <c r="C6" s="12" t="s">
        <v>639</v>
      </c>
      <c r="D6" s="71"/>
      <c r="E6" s="71"/>
      <c r="F6" s="71"/>
      <c r="G6" s="71"/>
      <c r="H6" s="71"/>
      <c r="I6" s="71"/>
      <c r="J6" s="71"/>
      <c r="K6" s="71"/>
      <c r="L6" s="56"/>
      <c r="M6" s="56"/>
      <c r="N6" s="56"/>
    </row>
    <row r="7" spans="1:14" s="12" customFormat="1" ht="15" x14ac:dyDescent="0.25">
      <c r="B7" s="49" t="s">
        <v>14</v>
      </c>
      <c r="C7" s="12" t="s">
        <v>640</v>
      </c>
      <c r="D7" s="71"/>
      <c r="E7" s="71"/>
      <c r="F7" s="71"/>
      <c r="G7" s="71"/>
      <c r="H7" s="71"/>
      <c r="I7" s="71"/>
      <c r="J7" s="71"/>
      <c r="K7" s="71"/>
      <c r="L7" s="56"/>
      <c r="M7" s="56"/>
      <c r="N7" s="56"/>
    </row>
    <row r="8" spans="1:14" s="12" customFormat="1" ht="15" x14ac:dyDescent="0.25">
      <c r="B8" s="49" t="s">
        <v>16</v>
      </c>
      <c r="C8" s="12" t="s">
        <v>641</v>
      </c>
      <c r="D8" s="71"/>
      <c r="E8" s="71"/>
      <c r="F8" s="71"/>
      <c r="G8" s="71"/>
      <c r="H8" s="71"/>
      <c r="I8" s="71"/>
      <c r="J8" s="71"/>
      <c r="K8" s="71"/>
      <c r="L8" s="56"/>
      <c r="M8" s="56"/>
      <c r="N8" s="56"/>
    </row>
    <row r="9" spans="1:14" s="12" customFormat="1" ht="15" x14ac:dyDescent="0.25">
      <c r="B9" s="49" t="s">
        <v>18</v>
      </c>
      <c r="C9" s="12" t="s">
        <v>642</v>
      </c>
      <c r="D9" s="71"/>
      <c r="E9" s="71"/>
      <c r="F9" s="71"/>
      <c r="G9" s="71"/>
      <c r="H9" s="71"/>
      <c r="I9" s="71"/>
      <c r="J9" s="71"/>
      <c r="K9" s="71"/>
      <c r="L9" s="56"/>
      <c r="M9" s="56"/>
      <c r="N9" s="56"/>
    </row>
    <row r="10" spans="1:14" s="12" customFormat="1" ht="15" x14ac:dyDescent="0.25">
      <c r="B10" s="49" t="s">
        <v>20</v>
      </c>
      <c r="C10" s="12" t="s">
        <v>643</v>
      </c>
      <c r="D10" s="71"/>
      <c r="E10" s="71"/>
      <c r="F10" s="71"/>
      <c r="G10" s="71"/>
      <c r="H10" s="71"/>
      <c r="I10" s="71"/>
      <c r="J10" s="71"/>
      <c r="K10" s="71"/>
      <c r="L10" s="56"/>
      <c r="M10" s="56"/>
      <c r="N10" s="56"/>
    </row>
    <row r="11" spans="1:14" s="12" customFormat="1" ht="15" x14ac:dyDescent="0.25">
      <c r="B11" s="49" t="s">
        <v>22</v>
      </c>
      <c r="C11" s="12" t="s">
        <v>644</v>
      </c>
      <c r="D11" s="71"/>
      <c r="E11" s="71"/>
      <c r="F11" s="71"/>
      <c r="G11" s="71"/>
      <c r="H11" s="71"/>
      <c r="I11" s="71"/>
      <c r="J11" s="71"/>
      <c r="K11" s="71"/>
      <c r="L11" s="56"/>
      <c r="M11" s="56"/>
      <c r="N11" s="56"/>
    </row>
    <row r="12" spans="1:14" s="12" customFormat="1" ht="15" x14ac:dyDescent="0.25">
      <c r="B12" s="49" t="s">
        <v>24</v>
      </c>
      <c r="C12" s="12" t="s">
        <v>645</v>
      </c>
      <c r="D12" s="71"/>
      <c r="E12" s="71"/>
      <c r="F12" s="71"/>
      <c r="G12" s="71"/>
      <c r="H12" s="71"/>
      <c r="I12" s="71"/>
      <c r="J12" s="71"/>
      <c r="K12" s="71"/>
      <c r="L12" s="56"/>
      <c r="M12" s="56"/>
      <c r="N12" s="56"/>
    </row>
    <row r="13" spans="1:14" s="12" customFormat="1" ht="15" x14ac:dyDescent="0.25">
      <c r="B13" s="49" t="s">
        <v>26</v>
      </c>
      <c r="C13" s="12" t="s">
        <v>646</v>
      </c>
      <c r="D13" s="71"/>
      <c r="E13" s="71"/>
      <c r="F13" s="71"/>
      <c r="G13" s="71"/>
      <c r="H13" s="71"/>
      <c r="I13" s="71"/>
      <c r="J13" s="71"/>
      <c r="K13" s="71"/>
      <c r="L13" s="56"/>
      <c r="M13" s="56"/>
      <c r="N13" s="56"/>
    </row>
    <row r="14" spans="1:14" s="12" customFormat="1" ht="15" x14ac:dyDescent="0.25">
      <c r="B14" s="49" t="s">
        <v>28</v>
      </c>
      <c r="C14" s="12" t="s">
        <v>647</v>
      </c>
      <c r="D14" s="71"/>
      <c r="E14" s="71"/>
      <c r="F14" s="71"/>
      <c r="G14" s="71"/>
      <c r="H14" s="71"/>
      <c r="I14" s="71"/>
      <c r="J14" s="71"/>
      <c r="K14" s="71"/>
      <c r="L14" s="56"/>
      <c r="M14" s="56"/>
      <c r="N14" s="56"/>
    </row>
    <row r="15" spans="1:14" s="12" customFormat="1" ht="15" x14ac:dyDescent="0.25">
      <c r="B15" s="49" t="s">
        <v>30</v>
      </c>
      <c r="C15" s="12" t="s">
        <v>648</v>
      </c>
      <c r="D15" s="71"/>
      <c r="E15" s="71"/>
      <c r="F15" s="71"/>
      <c r="G15" s="71"/>
      <c r="H15" s="71"/>
      <c r="I15" s="71"/>
      <c r="J15" s="71"/>
      <c r="K15" s="71"/>
      <c r="L15" s="56"/>
      <c r="M15" s="56"/>
      <c r="N15" s="56"/>
    </row>
    <row r="16" spans="1:14" s="12" customFormat="1" ht="15" x14ac:dyDescent="0.25">
      <c r="B16" s="49" t="s">
        <v>32</v>
      </c>
      <c r="C16" s="12" t="s">
        <v>649</v>
      </c>
      <c r="D16" s="71"/>
      <c r="E16" s="71"/>
      <c r="F16" s="71"/>
      <c r="G16" s="71"/>
      <c r="H16" s="71"/>
      <c r="I16" s="71"/>
      <c r="J16" s="71"/>
      <c r="K16" s="71"/>
      <c r="L16" s="56"/>
      <c r="M16" s="56"/>
      <c r="N16" s="56"/>
    </row>
    <row r="17" spans="1:14" s="12" customFormat="1" ht="15" x14ac:dyDescent="0.25">
      <c r="B17" s="49" t="s">
        <v>34</v>
      </c>
      <c r="C17" s="12" t="s">
        <v>650</v>
      </c>
      <c r="D17" s="71"/>
      <c r="E17" s="71"/>
      <c r="F17" s="71"/>
      <c r="G17" s="71"/>
      <c r="H17" s="71"/>
      <c r="I17" s="71"/>
      <c r="J17" s="71"/>
      <c r="K17" s="71"/>
      <c r="L17" s="56"/>
      <c r="M17" s="56"/>
      <c r="N17" s="56"/>
    </row>
    <row r="18" spans="1:14" s="12" customFormat="1" ht="15" x14ac:dyDescent="0.25">
      <c r="B18" s="49" t="s">
        <v>499</v>
      </c>
      <c r="C18" s="12" t="s">
        <v>651</v>
      </c>
      <c r="D18" s="71"/>
      <c r="E18" s="71"/>
      <c r="F18" s="71"/>
      <c r="G18" s="71"/>
      <c r="H18" s="71"/>
      <c r="I18" s="71"/>
      <c r="J18" s="71"/>
      <c r="K18" s="71"/>
      <c r="L18" s="56"/>
      <c r="M18" s="56"/>
      <c r="N18" s="56"/>
    </row>
    <row r="19" spans="1:14" s="12" customFormat="1" ht="15" x14ac:dyDescent="0.25">
      <c r="B19" s="49" t="s">
        <v>500</v>
      </c>
      <c r="C19" s="12" t="s">
        <v>652</v>
      </c>
      <c r="D19" s="71"/>
      <c r="E19" s="71"/>
      <c r="F19" s="71"/>
      <c r="G19" s="71"/>
      <c r="H19" s="71"/>
      <c r="I19" s="71"/>
      <c r="J19" s="71"/>
      <c r="K19" s="71"/>
      <c r="L19" s="56"/>
      <c r="M19" s="56"/>
      <c r="N19" s="56"/>
    </row>
    <row r="20" spans="1:14" s="12" customFormat="1" ht="15" x14ac:dyDescent="0.25">
      <c r="A20" s="9">
        <v>2</v>
      </c>
      <c r="B20" s="49"/>
      <c r="C20" s="9" t="s">
        <v>653</v>
      </c>
      <c r="D20" s="71"/>
      <c r="E20" s="71"/>
      <c r="F20" s="71"/>
      <c r="G20" s="71"/>
      <c r="H20" s="71"/>
      <c r="I20" s="71"/>
      <c r="J20" s="71"/>
      <c r="K20" s="71"/>
      <c r="L20" s="56"/>
      <c r="M20" s="56"/>
      <c r="N20" s="56"/>
    </row>
    <row r="21" spans="1:14" s="12" customFormat="1" ht="15" x14ac:dyDescent="0.25">
      <c r="B21" s="49" t="s">
        <v>37</v>
      </c>
      <c r="C21" s="12" t="s">
        <v>654</v>
      </c>
      <c r="D21" s="71"/>
      <c r="E21" s="71"/>
      <c r="F21" s="71"/>
      <c r="G21" s="71"/>
      <c r="H21" s="71"/>
      <c r="I21" s="71"/>
      <c r="J21" s="71"/>
      <c r="K21" s="71"/>
      <c r="L21" s="56"/>
      <c r="M21" s="56"/>
      <c r="N21" s="56"/>
    </row>
    <row r="22" spans="1:14" s="12" customFormat="1" ht="15" x14ac:dyDescent="0.25">
      <c r="B22" s="49" t="s">
        <v>39</v>
      </c>
      <c r="C22" s="12" t="s">
        <v>655</v>
      </c>
      <c r="D22" s="71"/>
      <c r="E22" s="71"/>
      <c r="F22" s="71"/>
      <c r="G22" s="71"/>
      <c r="H22" s="71"/>
      <c r="I22" s="71"/>
      <c r="J22" s="71"/>
      <c r="K22" s="71"/>
      <c r="L22" s="56"/>
      <c r="M22" s="56"/>
      <c r="N22" s="56"/>
    </row>
    <row r="23" spans="1:14" s="12" customFormat="1" ht="15" x14ac:dyDescent="0.25">
      <c r="B23" s="49" t="s">
        <v>41</v>
      </c>
      <c r="C23" s="12" t="s">
        <v>656</v>
      </c>
      <c r="D23" s="71"/>
      <c r="E23" s="71"/>
      <c r="F23" s="71"/>
      <c r="G23" s="71"/>
      <c r="H23" s="71"/>
      <c r="I23" s="71"/>
      <c r="J23" s="71"/>
      <c r="K23" s="71"/>
      <c r="L23" s="56"/>
      <c r="M23" s="56"/>
      <c r="N23" s="56"/>
    </row>
    <row r="24" spans="1:14" s="12" customFormat="1" ht="15" x14ac:dyDescent="0.25">
      <c r="B24" s="49" t="s">
        <v>43</v>
      </c>
      <c r="C24" s="12" t="s">
        <v>657</v>
      </c>
      <c r="D24" s="71"/>
      <c r="E24" s="71"/>
      <c r="F24" s="71"/>
      <c r="G24" s="71"/>
      <c r="H24" s="71"/>
      <c r="I24" s="71"/>
      <c r="J24" s="71"/>
      <c r="K24" s="71"/>
      <c r="L24" s="56"/>
      <c r="M24" s="56"/>
      <c r="N24" s="56"/>
    </row>
    <row r="25" spans="1:14" s="12" customFormat="1" ht="15" x14ac:dyDescent="0.25">
      <c r="B25" s="49" t="s">
        <v>45</v>
      </c>
      <c r="C25" s="12" t="s">
        <v>658</v>
      </c>
      <c r="D25" s="71"/>
      <c r="E25" s="71"/>
      <c r="F25" s="71"/>
      <c r="G25" s="71"/>
      <c r="H25" s="71"/>
      <c r="I25" s="71"/>
      <c r="J25" s="71"/>
      <c r="K25" s="71"/>
      <c r="L25" s="56"/>
      <c r="M25" s="56"/>
      <c r="N25" s="56"/>
    </row>
    <row r="26" spans="1:14" s="12" customFormat="1" ht="15" x14ac:dyDescent="0.25">
      <c r="B26" s="49" t="s">
        <v>45</v>
      </c>
      <c r="C26" s="12" t="s">
        <v>659</v>
      </c>
      <c r="D26" s="71"/>
      <c r="E26" s="71"/>
      <c r="F26" s="71"/>
      <c r="G26" s="71"/>
      <c r="H26" s="71"/>
      <c r="I26" s="71"/>
      <c r="J26" s="71"/>
      <c r="K26" s="71"/>
      <c r="L26" s="56"/>
      <c r="M26" s="56"/>
      <c r="N26" s="56"/>
    </row>
    <row r="27" spans="1:14" s="12" customFormat="1" ht="15" x14ac:dyDescent="0.25">
      <c r="B27" s="49" t="s">
        <v>47</v>
      </c>
      <c r="C27" s="12" t="s">
        <v>660</v>
      </c>
      <c r="D27" s="71"/>
      <c r="E27" s="71"/>
      <c r="F27" s="71"/>
      <c r="G27" s="71"/>
      <c r="H27" s="71"/>
      <c r="I27" s="71"/>
      <c r="J27" s="71"/>
      <c r="K27" s="71"/>
      <c r="L27" s="56"/>
      <c r="M27" s="56"/>
      <c r="N27" s="56"/>
    </row>
    <row r="28" spans="1:14" s="12" customFormat="1" x14ac:dyDescent="0.2">
      <c r="A28" s="9">
        <v>3</v>
      </c>
      <c r="C28" s="9" t="s">
        <v>661</v>
      </c>
      <c r="D28" s="71"/>
      <c r="E28" s="71"/>
      <c r="F28" s="71"/>
      <c r="G28" s="71"/>
      <c r="H28" s="71"/>
      <c r="I28" s="71"/>
      <c r="J28" s="71"/>
      <c r="K28" s="71"/>
      <c r="L28" s="56"/>
      <c r="M28" s="56"/>
      <c r="N28" s="56"/>
    </row>
    <row r="29" spans="1:14" s="12" customFormat="1" ht="15" x14ac:dyDescent="0.25">
      <c r="B29" s="49" t="s">
        <v>63</v>
      </c>
      <c r="C29" s="12" t="s">
        <v>662</v>
      </c>
      <c r="D29" s="71"/>
      <c r="E29" s="71"/>
      <c r="F29" s="71"/>
      <c r="G29" s="71"/>
      <c r="H29" s="71"/>
      <c r="I29" s="71"/>
      <c r="J29" s="71"/>
      <c r="K29" s="71"/>
      <c r="L29" s="56"/>
      <c r="M29" s="56"/>
      <c r="N29" s="56"/>
    </row>
    <row r="30" spans="1:14" s="12" customFormat="1" ht="15" x14ac:dyDescent="0.25">
      <c r="B30" s="49" t="s">
        <v>65</v>
      </c>
      <c r="C30" s="12" t="s">
        <v>663</v>
      </c>
      <c r="D30" s="71"/>
      <c r="E30" s="71"/>
      <c r="F30" s="71"/>
      <c r="G30" s="71"/>
      <c r="H30" s="71"/>
      <c r="I30" s="71"/>
      <c r="J30" s="71"/>
      <c r="K30" s="71"/>
      <c r="L30" s="56"/>
      <c r="M30" s="56"/>
      <c r="N30" s="56"/>
    </row>
    <row r="31" spans="1:14" s="12" customFormat="1" ht="15" x14ac:dyDescent="0.25">
      <c r="B31" s="49" t="s">
        <v>67</v>
      </c>
      <c r="C31" s="12" t="s">
        <v>664</v>
      </c>
      <c r="D31" s="71"/>
      <c r="E31" s="71"/>
      <c r="F31" s="71"/>
      <c r="G31" s="71"/>
      <c r="H31" s="71"/>
      <c r="I31" s="71"/>
      <c r="J31" s="71"/>
      <c r="K31" s="71"/>
      <c r="L31" s="56"/>
      <c r="M31" s="56"/>
      <c r="N31" s="56"/>
    </row>
    <row r="32" spans="1:14" s="12" customFormat="1" ht="15" x14ac:dyDescent="0.25">
      <c r="B32" s="49" t="s">
        <v>69</v>
      </c>
      <c r="C32" s="12" t="s">
        <v>665</v>
      </c>
      <c r="D32" s="71"/>
      <c r="E32" s="71"/>
      <c r="F32" s="71"/>
      <c r="G32" s="71"/>
      <c r="H32" s="71"/>
      <c r="I32" s="71"/>
      <c r="J32" s="71"/>
      <c r="K32" s="71"/>
      <c r="L32" s="56"/>
      <c r="M32" s="56"/>
      <c r="N32" s="56"/>
    </row>
    <row r="33" spans="1:14" s="12" customFormat="1" x14ac:dyDescent="0.2">
      <c r="A33" s="9">
        <v>4</v>
      </c>
      <c r="C33" s="9" t="s">
        <v>666</v>
      </c>
      <c r="D33" s="71"/>
      <c r="E33" s="71"/>
      <c r="F33" s="71"/>
      <c r="G33" s="71"/>
      <c r="H33" s="71"/>
      <c r="I33" s="71"/>
      <c r="J33" s="71"/>
      <c r="K33" s="71"/>
      <c r="L33" s="56"/>
      <c r="M33" s="56"/>
      <c r="N33" s="56"/>
    </row>
    <row r="34" spans="1:14" s="12" customFormat="1" ht="15" x14ac:dyDescent="0.25">
      <c r="B34" s="49" t="s">
        <v>72</v>
      </c>
      <c r="C34" s="12" t="s">
        <v>667</v>
      </c>
      <c r="D34" s="71"/>
      <c r="E34" s="71"/>
      <c r="F34" s="71"/>
      <c r="G34" s="71"/>
      <c r="H34" s="71"/>
      <c r="I34" s="71"/>
      <c r="J34" s="71"/>
      <c r="K34" s="71"/>
      <c r="L34" s="56"/>
      <c r="M34" s="56"/>
      <c r="N34" s="56"/>
    </row>
    <row r="35" spans="1:14" s="12" customFormat="1" ht="15" x14ac:dyDescent="0.25">
      <c r="B35" s="49" t="s">
        <v>74</v>
      </c>
      <c r="C35" s="12" t="s">
        <v>668</v>
      </c>
      <c r="D35" s="71"/>
      <c r="E35" s="71"/>
      <c r="F35" s="71"/>
      <c r="G35" s="71"/>
      <c r="H35" s="71"/>
      <c r="I35" s="71"/>
      <c r="J35" s="71"/>
      <c r="K35" s="71"/>
      <c r="L35" s="56"/>
      <c r="M35" s="56"/>
      <c r="N35" s="56"/>
    </row>
    <row r="36" spans="1:14" s="12" customFormat="1" ht="15" x14ac:dyDescent="0.25">
      <c r="B36" s="49" t="s">
        <v>76</v>
      </c>
      <c r="C36" s="12" t="s">
        <v>669</v>
      </c>
      <c r="D36" s="71"/>
      <c r="E36" s="71"/>
      <c r="F36" s="71"/>
      <c r="G36" s="71"/>
      <c r="H36" s="71"/>
      <c r="I36" s="71"/>
      <c r="J36" s="71"/>
      <c r="K36" s="71"/>
      <c r="L36" s="56"/>
      <c r="M36" s="56"/>
      <c r="N36" s="56"/>
    </row>
    <row r="37" spans="1:14" s="12" customFormat="1" x14ac:dyDescent="0.2">
      <c r="A37" s="9">
        <v>5</v>
      </c>
      <c r="C37" s="9" t="s">
        <v>670</v>
      </c>
      <c r="D37" s="71"/>
      <c r="E37" s="71"/>
      <c r="F37" s="71"/>
      <c r="G37" s="71"/>
      <c r="H37" s="71"/>
      <c r="I37" s="71"/>
      <c r="J37" s="71"/>
      <c r="K37" s="71"/>
      <c r="L37" s="56"/>
      <c r="M37" s="56"/>
      <c r="N37" s="56"/>
    </row>
    <row r="38" spans="1:14" s="12" customFormat="1" ht="15" x14ac:dyDescent="0.25">
      <c r="B38" s="49" t="s">
        <v>132</v>
      </c>
      <c r="C38" s="12" t="s">
        <v>639</v>
      </c>
      <c r="D38" s="71"/>
      <c r="E38" s="71"/>
      <c r="F38" s="71"/>
      <c r="G38" s="71"/>
      <c r="H38" s="71"/>
      <c r="I38" s="71"/>
      <c r="J38" s="71"/>
      <c r="K38" s="71"/>
      <c r="L38" s="56"/>
      <c r="M38" s="56"/>
      <c r="N38" s="56"/>
    </row>
    <row r="39" spans="1:14" s="12" customFormat="1" ht="15" x14ac:dyDescent="0.25">
      <c r="B39" s="49" t="s">
        <v>134</v>
      </c>
      <c r="C39" s="12" t="s">
        <v>640</v>
      </c>
      <c r="D39" s="71"/>
      <c r="E39" s="71"/>
      <c r="F39" s="71"/>
      <c r="G39" s="71"/>
      <c r="H39" s="71"/>
      <c r="I39" s="71"/>
      <c r="J39" s="71"/>
      <c r="K39" s="71"/>
      <c r="L39" s="56"/>
      <c r="M39" s="56"/>
      <c r="N39" s="56"/>
    </row>
    <row r="40" spans="1:14" s="12" customFormat="1" ht="15" x14ac:dyDescent="0.25">
      <c r="B40" s="49" t="s">
        <v>135</v>
      </c>
      <c r="C40" s="12" t="s">
        <v>642</v>
      </c>
      <c r="D40" s="71"/>
      <c r="E40" s="71"/>
      <c r="F40" s="71"/>
      <c r="G40" s="71"/>
      <c r="H40" s="71"/>
      <c r="I40" s="71"/>
      <c r="J40" s="71"/>
      <c r="K40" s="71"/>
      <c r="L40" s="56"/>
      <c r="M40" s="56"/>
      <c r="N40" s="56"/>
    </row>
    <row r="41" spans="1:14" s="12" customFormat="1" x14ac:dyDescent="0.2">
      <c r="A41" s="9">
        <v>6</v>
      </c>
      <c r="C41" s="9" t="s">
        <v>671</v>
      </c>
      <c r="D41" s="71"/>
      <c r="E41" s="71"/>
      <c r="F41" s="71"/>
      <c r="G41" s="71"/>
      <c r="H41" s="71"/>
      <c r="I41" s="71"/>
      <c r="J41" s="71"/>
      <c r="K41" s="71"/>
      <c r="L41" s="56"/>
      <c r="M41" s="56"/>
      <c r="N41" s="56"/>
    </row>
    <row r="42" spans="1:14" s="12" customFormat="1" ht="15" x14ac:dyDescent="0.25">
      <c r="B42" s="49" t="s">
        <v>161</v>
      </c>
      <c r="C42" s="12" t="s">
        <v>672</v>
      </c>
      <c r="D42" s="71"/>
      <c r="E42" s="71"/>
      <c r="F42" s="71"/>
      <c r="G42" s="71"/>
      <c r="H42" s="71"/>
      <c r="I42" s="71"/>
      <c r="J42" s="71"/>
      <c r="K42" s="71"/>
      <c r="L42" s="56"/>
      <c r="M42" s="56"/>
      <c r="N42" s="56"/>
    </row>
    <row r="43" spans="1:14" s="12" customFormat="1" ht="15" x14ac:dyDescent="0.25">
      <c r="B43" s="49" t="s">
        <v>163</v>
      </c>
      <c r="C43" s="12" t="s">
        <v>673</v>
      </c>
      <c r="D43" s="71"/>
      <c r="E43" s="71"/>
      <c r="F43" s="71"/>
      <c r="G43" s="71"/>
      <c r="H43" s="71"/>
      <c r="I43" s="71"/>
      <c r="J43" s="71"/>
      <c r="K43" s="71"/>
      <c r="L43" s="56"/>
      <c r="M43" s="56"/>
      <c r="N43" s="56"/>
    </row>
    <row r="44" spans="1:14" s="12" customFormat="1" ht="15" x14ac:dyDescent="0.25">
      <c r="B44" s="49" t="s">
        <v>165</v>
      </c>
      <c r="C44" s="12" t="s">
        <v>674</v>
      </c>
      <c r="D44" s="71"/>
      <c r="E44" s="71"/>
      <c r="F44" s="71"/>
      <c r="G44" s="71"/>
      <c r="H44" s="71"/>
      <c r="I44" s="71"/>
      <c r="J44" s="71"/>
      <c r="K44" s="71"/>
      <c r="L44" s="56"/>
      <c r="M44" s="56"/>
      <c r="N44" s="56"/>
    </row>
    <row r="45" spans="1:14" s="12" customFormat="1" ht="15" x14ac:dyDescent="0.25">
      <c r="B45" s="49" t="s">
        <v>167</v>
      </c>
      <c r="C45" s="12" t="s">
        <v>675</v>
      </c>
      <c r="D45" s="71"/>
      <c r="E45" s="71"/>
      <c r="F45" s="71"/>
      <c r="G45" s="71"/>
      <c r="H45" s="71"/>
      <c r="I45" s="71"/>
      <c r="J45" s="71"/>
      <c r="K45" s="71"/>
      <c r="L45" s="56"/>
      <c r="M45" s="56"/>
      <c r="N45" s="56"/>
    </row>
    <row r="46" spans="1:14" s="12" customFormat="1" x14ac:dyDescent="0.2">
      <c r="A46" s="9">
        <v>7</v>
      </c>
      <c r="C46" s="9" t="s">
        <v>676</v>
      </c>
      <c r="D46" s="71"/>
      <c r="E46" s="71"/>
      <c r="F46" s="71"/>
      <c r="G46" s="71"/>
      <c r="H46" s="71"/>
      <c r="I46" s="71"/>
      <c r="J46" s="71"/>
      <c r="K46" s="71"/>
      <c r="L46" s="56"/>
      <c r="M46" s="56"/>
      <c r="N46" s="56"/>
    </row>
    <row r="47" spans="1:14" s="12" customFormat="1" ht="15" x14ac:dyDescent="0.25">
      <c r="B47" s="49" t="s">
        <v>170</v>
      </c>
      <c r="C47" s="12" t="s">
        <v>677</v>
      </c>
      <c r="D47" s="71"/>
      <c r="E47" s="71"/>
      <c r="F47" s="71"/>
      <c r="G47" s="71"/>
      <c r="H47" s="71"/>
      <c r="I47" s="71"/>
      <c r="J47" s="71"/>
      <c r="K47" s="71"/>
      <c r="L47" s="56"/>
      <c r="M47" s="56"/>
      <c r="N47" s="56"/>
    </row>
    <row r="48" spans="1:14" s="12" customFormat="1" ht="15" x14ac:dyDescent="0.25">
      <c r="B48" s="49" t="s">
        <v>172</v>
      </c>
      <c r="C48" s="12" t="s">
        <v>644</v>
      </c>
      <c r="D48" s="71"/>
      <c r="E48" s="71"/>
      <c r="F48" s="71"/>
      <c r="G48" s="71"/>
      <c r="H48" s="71"/>
      <c r="I48" s="71"/>
      <c r="J48" s="71"/>
      <c r="K48" s="71"/>
      <c r="L48" s="56"/>
      <c r="M48" s="56"/>
      <c r="N48" s="56"/>
    </row>
    <row r="49" spans="1:14" s="12" customFormat="1" ht="15" x14ac:dyDescent="0.25">
      <c r="B49" s="49" t="s">
        <v>174</v>
      </c>
      <c r="C49" s="12" t="s">
        <v>678</v>
      </c>
      <c r="D49" s="71"/>
      <c r="E49" s="71"/>
      <c r="F49" s="71"/>
      <c r="G49" s="71"/>
      <c r="H49" s="71"/>
      <c r="I49" s="71"/>
      <c r="J49" s="71"/>
      <c r="K49" s="71"/>
      <c r="L49" s="56"/>
      <c r="M49" s="56"/>
      <c r="N49" s="56"/>
    </row>
    <row r="50" spans="1:14" s="12" customFormat="1" ht="15" x14ac:dyDescent="0.25">
      <c r="B50" s="49" t="s">
        <v>175</v>
      </c>
      <c r="C50" s="12" t="s">
        <v>646</v>
      </c>
      <c r="D50" s="71"/>
      <c r="E50" s="71"/>
      <c r="F50" s="71"/>
      <c r="G50" s="71"/>
      <c r="H50" s="71"/>
      <c r="I50" s="71"/>
      <c r="J50" s="71"/>
      <c r="K50" s="71"/>
      <c r="L50" s="56"/>
      <c r="M50" s="56"/>
      <c r="N50" s="56"/>
    </row>
    <row r="51" spans="1:14" s="12" customFormat="1" ht="15" x14ac:dyDescent="0.25">
      <c r="B51" s="49" t="s">
        <v>177</v>
      </c>
      <c r="C51" s="12" t="s">
        <v>679</v>
      </c>
      <c r="D51" s="71"/>
      <c r="E51" s="71"/>
      <c r="F51" s="71"/>
      <c r="G51" s="71"/>
      <c r="H51" s="71"/>
      <c r="I51" s="71"/>
      <c r="J51" s="71"/>
      <c r="K51" s="71"/>
      <c r="L51" s="56"/>
      <c r="M51" s="56"/>
      <c r="N51" s="56"/>
    </row>
    <row r="52" spans="1:14" s="12" customFormat="1" ht="15" x14ac:dyDescent="0.25">
      <c r="B52" s="49" t="s">
        <v>178</v>
      </c>
      <c r="C52" s="12" t="s">
        <v>680</v>
      </c>
      <c r="D52" s="71"/>
      <c r="E52" s="71"/>
      <c r="F52" s="71"/>
      <c r="G52" s="71"/>
      <c r="H52" s="71"/>
      <c r="I52" s="71"/>
      <c r="J52" s="71"/>
      <c r="K52" s="71"/>
      <c r="L52" s="56"/>
      <c r="M52" s="56"/>
      <c r="N52" s="56"/>
    </row>
    <row r="53" spans="1:14" s="12" customFormat="1" x14ac:dyDescent="0.2">
      <c r="A53" s="9">
        <v>8</v>
      </c>
      <c r="C53" s="9" t="s">
        <v>681</v>
      </c>
      <c r="D53" s="71"/>
      <c r="E53" s="71"/>
      <c r="F53" s="71"/>
      <c r="G53" s="71"/>
      <c r="H53" s="71"/>
      <c r="I53" s="71"/>
      <c r="J53" s="71"/>
      <c r="K53" s="71"/>
      <c r="L53" s="56"/>
      <c r="M53" s="56"/>
      <c r="N53" s="56"/>
    </row>
    <row r="54" spans="1:14" s="12" customFormat="1" ht="15" x14ac:dyDescent="0.25">
      <c r="B54" s="49" t="s">
        <v>189</v>
      </c>
      <c r="C54" s="12" t="s">
        <v>682</v>
      </c>
      <c r="D54" s="71"/>
      <c r="E54" s="71"/>
      <c r="F54" s="71"/>
      <c r="G54" s="71"/>
      <c r="H54" s="71"/>
      <c r="I54" s="71"/>
      <c r="J54" s="71"/>
      <c r="K54" s="71"/>
      <c r="L54" s="56"/>
      <c r="M54" s="56"/>
      <c r="N54" s="56"/>
    </row>
    <row r="55" spans="1:14" s="12" customFormat="1" ht="15" x14ac:dyDescent="0.25">
      <c r="B55" s="49" t="s">
        <v>191</v>
      </c>
      <c r="C55" s="12" t="s">
        <v>683</v>
      </c>
      <c r="D55" s="71"/>
      <c r="E55" s="71"/>
      <c r="F55" s="71"/>
      <c r="G55" s="71"/>
      <c r="H55" s="71"/>
      <c r="I55" s="71"/>
      <c r="J55" s="71"/>
      <c r="K55" s="71"/>
      <c r="L55" s="56"/>
      <c r="M55" s="56"/>
      <c r="N55" s="56"/>
    </row>
    <row r="56" spans="1:14" s="12" customFormat="1" x14ac:dyDescent="0.2">
      <c r="D56" s="71"/>
      <c r="E56" s="71"/>
      <c r="F56" s="71"/>
      <c r="G56" s="71"/>
      <c r="H56" s="71"/>
      <c r="I56" s="71"/>
      <c r="J56" s="71"/>
      <c r="K56" s="71"/>
      <c r="L56" s="56"/>
      <c r="M56" s="56"/>
      <c r="N56" s="56"/>
    </row>
    <row r="57" spans="1:14" s="12" customFormat="1" x14ac:dyDescent="0.2">
      <c r="D57" s="71"/>
      <c r="E57" s="71"/>
      <c r="F57" s="71"/>
      <c r="G57" s="71"/>
      <c r="H57" s="71"/>
      <c r="I57" s="71"/>
      <c r="J57" s="71"/>
      <c r="K57" s="71"/>
    </row>
    <row r="58" spans="1:14" s="12" customFormat="1" x14ac:dyDescent="0.2">
      <c r="D58" s="71"/>
      <c r="E58" s="71"/>
      <c r="F58" s="71"/>
      <c r="G58" s="71"/>
      <c r="H58" s="71"/>
      <c r="I58" s="71"/>
      <c r="J58" s="71"/>
      <c r="K58" s="71"/>
    </row>
    <row r="59" spans="1:14" s="12" customFormat="1" x14ac:dyDescent="0.2">
      <c r="D59" s="71"/>
      <c r="E59" s="71"/>
      <c r="F59" s="71"/>
      <c r="G59" s="71"/>
      <c r="H59" s="71"/>
      <c r="I59" s="71"/>
      <c r="J59" s="71"/>
      <c r="K59" s="71"/>
    </row>
    <row r="60" spans="1:14" s="12" customFormat="1" x14ac:dyDescent="0.2">
      <c r="D60" s="71"/>
      <c r="E60" s="71"/>
      <c r="F60" s="71"/>
      <c r="G60" s="71"/>
      <c r="H60" s="71"/>
      <c r="I60" s="71"/>
      <c r="J60" s="71"/>
      <c r="K60" s="71"/>
    </row>
    <row r="61" spans="1:14" s="12" customFormat="1" x14ac:dyDescent="0.2">
      <c r="D61" s="71"/>
      <c r="E61" s="71"/>
      <c r="F61" s="71"/>
      <c r="G61" s="71"/>
      <c r="H61" s="71"/>
      <c r="I61" s="71"/>
      <c r="J61" s="71"/>
      <c r="K61" s="71"/>
    </row>
    <row r="62" spans="1:14" s="12" customFormat="1" x14ac:dyDescent="0.2">
      <c r="D62" s="71"/>
      <c r="E62" s="71"/>
      <c r="F62" s="71"/>
      <c r="G62" s="71"/>
      <c r="H62" s="71"/>
      <c r="I62" s="71"/>
      <c r="J62" s="71"/>
      <c r="K62" s="71"/>
    </row>
    <row r="63" spans="1:14" s="12" customFormat="1" x14ac:dyDescent="0.2">
      <c r="D63" s="71"/>
      <c r="E63" s="71"/>
      <c r="F63" s="71"/>
      <c r="G63" s="71"/>
      <c r="H63" s="71"/>
      <c r="I63" s="71"/>
      <c r="J63" s="71"/>
      <c r="K63" s="71"/>
    </row>
    <row r="64" spans="1:14" s="12" customFormat="1" x14ac:dyDescent="0.2">
      <c r="D64" s="71"/>
      <c r="E64" s="71"/>
      <c r="F64" s="71"/>
      <c r="G64" s="71"/>
      <c r="H64" s="71"/>
      <c r="I64" s="71"/>
      <c r="J64" s="71"/>
      <c r="K64" s="71"/>
    </row>
    <row r="65" spans="4:11" s="12" customFormat="1" x14ac:dyDescent="0.2">
      <c r="D65" s="71"/>
      <c r="E65" s="71"/>
      <c r="F65" s="71"/>
      <c r="G65" s="71"/>
      <c r="H65" s="71"/>
      <c r="I65" s="71"/>
      <c r="J65" s="71"/>
      <c r="K65" s="71"/>
    </row>
    <row r="66" spans="4:11" s="12" customFormat="1" x14ac:dyDescent="0.2">
      <c r="D66" s="71"/>
      <c r="E66" s="71"/>
      <c r="F66" s="71"/>
      <c r="G66" s="71"/>
      <c r="H66" s="71"/>
      <c r="I66" s="71"/>
      <c r="J66" s="71"/>
      <c r="K66" s="71"/>
    </row>
    <row r="67" spans="4:11" s="12" customFormat="1" x14ac:dyDescent="0.2">
      <c r="D67" s="71"/>
      <c r="E67" s="71"/>
      <c r="F67" s="71"/>
      <c r="G67" s="71"/>
      <c r="H67" s="71"/>
      <c r="I67" s="71"/>
      <c r="J67" s="71"/>
      <c r="K67" s="71"/>
    </row>
    <row r="68" spans="4:11" s="12" customFormat="1" x14ac:dyDescent="0.2">
      <c r="D68" s="71"/>
      <c r="E68" s="71"/>
      <c r="F68" s="71"/>
      <c r="G68" s="71"/>
      <c r="H68" s="71"/>
      <c r="I68" s="71"/>
      <c r="J68" s="71"/>
      <c r="K68" s="71"/>
    </row>
    <row r="69" spans="4:11" s="12" customFormat="1" x14ac:dyDescent="0.2">
      <c r="D69" s="71"/>
      <c r="E69" s="71"/>
      <c r="F69" s="71"/>
      <c r="G69" s="71"/>
      <c r="H69" s="71"/>
      <c r="I69" s="71"/>
      <c r="J69" s="71"/>
      <c r="K69" s="71"/>
    </row>
    <row r="70" spans="4:11" s="12" customFormat="1" x14ac:dyDescent="0.2">
      <c r="D70" s="71"/>
      <c r="E70" s="71"/>
      <c r="F70" s="71"/>
      <c r="G70" s="71"/>
      <c r="H70" s="71"/>
      <c r="I70" s="71"/>
      <c r="J70" s="71"/>
      <c r="K70" s="71"/>
    </row>
    <row r="71" spans="4:11" s="12" customFormat="1" x14ac:dyDescent="0.2">
      <c r="D71" s="71"/>
      <c r="E71" s="71"/>
      <c r="F71" s="71"/>
      <c r="G71" s="71"/>
      <c r="H71" s="71"/>
      <c r="I71" s="71"/>
      <c r="J71" s="71"/>
      <c r="K71" s="71"/>
    </row>
    <row r="72" spans="4:11" s="12" customFormat="1" x14ac:dyDescent="0.2">
      <c r="D72" s="71"/>
      <c r="E72" s="71"/>
      <c r="F72" s="71"/>
      <c r="G72" s="71"/>
      <c r="H72" s="71"/>
      <c r="I72" s="71"/>
      <c r="J72" s="71"/>
      <c r="K72" s="71"/>
    </row>
    <row r="73" spans="4:11" s="12" customFormat="1" x14ac:dyDescent="0.2">
      <c r="D73" s="71"/>
      <c r="E73" s="71"/>
      <c r="F73" s="71"/>
      <c r="G73" s="71"/>
      <c r="H73" s="71"/>
      <c r="I73" s="71"/>
      <c r="J73" s="71"/>
      <c r="K73" s="71"/>
    </row>
    <row r="74" spans="4:11" s="12" customFormat="1" x14ac:dyDescent="0.2">
      <c r="D74" s="71"/>
      <c r="E74" s="71"/>
      <c r="F74" s="71"/>
      <c r="G74" s="71"/>
      <c r="H74" s="71"/>
      <c r="I74" s="71"/>
      <c r="J74" s="71"/>
      <c r="K74" s="71"/>
    </row>
    <row r="75" spans="4:11" s="12" customFormat="1" x14ac:dyDescent="0.2">
      <c r="D75" s="71"/>
      <c r="E75" s="71"/>
      <c r="F75" s="71"/>
      <c r="G75" s="71"/>
      <c r="H75" s="71"/>
      <c r="I75" s="71"/>
      <c r="J75" s="71"/>
      <c r="K75" s="71"/>
    </row>
    <row r="76" spans="4:11" s="12" customFormat="1" x14ac:dyDescent="0.2">
      <c r="D76" s="71"/>
      <c r="E76" s="71"/>
      <c r="F76" s="71"/>
      <c r="G76" s="71"/>
      <c r="H76" s="71"/>
      <c r="I76" s="71"/>
      <c r="J76" s="71"/>
      <c r="K76" s="71"/>
    </row>
    <row r="77" spans="4:11" s="12" customFormat="1" x14ac:dyDescent="0.2">
      <c r="D77" s="71"/>
      <c r="E77" s="71"/>
      <c r="F77" s="71"/>
      <c r="G77" s="71"/>
      <c r="H77" s="71"/>
      <c r="I77" s="71"/>
      <c r="J77" s="71"/>
      <c r="K77" s="71"/>
    </row>
    <row r="78" spans="4:11" s="12" customFormat="1" x14ac:dyDescent="0.2">
      <c r="D78" s="71"/>
      <c r="E78" s="71"/>
      <c r="F78" s="71"/>
      <c r="G78" s="71"/>
      <c r="H78" s="71"/>
      <c r="I78" s="71"/>
      <c r="J78" s="71"/>
      <c r="K78" s="71"/>
    </row>
    <row r="79" spans="4:11" s="12" customFormat="1" x14ac:dyDescent="0.2">
      <c r="D79" s="71"/>
      <c r="E79" s="71"/>
      <c r="F79" s="71"/>
      <c r="G79" s="71"/>
      <c r="H79" s="71"/>
      <c r="I79" s="71"/>
      <c r="J79" s="71"/>
      <c r="K79" s="71"/>
    </row>
    <row r="80" spans="4:11" s="12" customFormat="1" x14ac:dyDescent="0.2">
      <c r="D80" s="71"/>
      <c r="E80" s="71"/>
      <c r="F80" s="71"/>
      <c r="G80" s="71"/>
      <c r="H80" s="71"/>
      <c r="I80" s="71"/>
      <c r="J80" s="71"/>
      <c r="K80" s="71"/>
    </row>
    <row r="81" spans="4:11" s="12" customFormat="1" x14ac:dyDescent="0.2">
      <c r="D81" s="71"/>
      <c r="E81" s="71"/>
      <c r="F81" s="71"/>
      <c r="G81" s="71"/>
      <c r="H81" s="71"/>
      <c r="I81" s="71"/>
      <c r="J81" s="71"/>
      <c r="K81" s="71"/>
    </row>
    <row r="82" spans="4:11" s="12" customFormat="1" x14ac:dyDescent="0.2">
      <c r="D82" s="71"/>
      <c r="E82" s="71"/>
      <c r="F82" s="71"/>
      <c r="G82" s="71"/>
      <c r="H82" s="71"/>
      <c r="I82" s="71"/>
      <c r="J82" s="71"/>
      <c r="K82" s="71"/>
    </row>
    <row r="83" spans="4:11" s="12" customFormat="1" x14ac:dyDescent="0.2">
      <c r="D83" s="71"/>
      <c r="E83" s="71"/>
      <c r="F83" s="71"/>
      <c r="G83" s="71"/>
      <c r="H83" s="71"/>
      <c r="I83" s="71"/>
      <c r="J83" s="71"/>
      <c r="K83" s="71"/>
    </row>
    <row r="84" spans="4:11" s="12" customFormat="1" x14ac:dyDescent="0.2">
      <c r="D84" s="71"/>
      <c r="E84" s="71"/>
      <c r="F84" s="71"/>
      <c r="G84" s="71"/>
      <c r="H84" s="71"/>
      <c r="I84" s="71"/>
      <c r="J84" s="71"/>
      <c r="K84" s="71"/>
    </row>
    <row r="85" spans="4:11" s="12" customFormat="1" x14ac:dyDescent="0.2">
      <c r="D85" s="71"/>
      <c r="E85" s="71"/>
      <c r="F85" s="71"/>
      <c r="G85" s="71"/>
      <c r="H85" s="71"/>
      <c r="I85" s="71"/>
      <c r="J85" s="71"/>
      <c r="K85" s="71"/>
    </row>
    <row r="86" spans="4:11" s="12" customFormat="1" x14ac:dyDescent="0.2">
      <c r="D86" s="71"/>
      <c r="E86" s="71"/>
      <c r="F86" s="71"/>
      <c r="G86" s="71"/>
      <c r="H86" s="71"/>
      <c r="I86" s="71"/>
      <c r="J86" s="71"/>
      <c r="K86" s="71"/>
    </row>
    <row r="87" spans="4:11" s="12" customFormat="1" x14ac:dyDescent="0.2">
      <c r="D87" s="71"/>
      <c r="E87" s="71"/>
      <c r="F87" s="71"/>
      <c r="G87" s="71"/>
      <c r="H87" s="71"/>
      <c r="I87" s="71"/>
      <c r="J87" s="71"/>
      <c r="K87" s="71"/>
    </row>
  </sheetData>
  <mergeCells count="6">
    <mergeCell ref="L2:N2"/>
    <mergeCell ref="D1:N1"/>
    <mergeCell ref="D2:E2"/>
    <mergeCell ref="F2:G2"/>
    <mergeCell ref="H2:I2"/>
    <mergeCell ref="J2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workbookViewId="0">
      <pane xSplit="8205"/>
      <selection activeCell="C9" sqref="C9"/>
      <selection pane="topRight" activeCell="D10" sqref="D10"/>
    </sheetView>
  </sheetViews>
  <sheetFormatPr defaultRowHeight="15" x14ac:dyDescent="0.25"/>
  <cols>
    <col min="1" max="1" width="3.5703125" customWidth="1"/>
    <col min="2" max="2" width="4.140625" customWidth="1"/>
    <col min="3" max="3" width="46.85546875" customWidth="1"/>
    <col min="4" max="6" width="4.7109375" style="123" customWidth="1"/>
    <col min="7" max="7" width="4.42578125" style="123" customWidth="1"/>
    <col min="8" max="8" width="5" style="123" customWidth="1"/>
  </cols>
  <sheetData>
    <row r="2" spans="1:8" ht="33" customHeight="1" x14ac:dyDescent="0.35">
      <c r="A2" s="115"/>
      <c r="B2" s="120"/>
      <c r="C2" s="203" t="s">
        <v>695</v>
      </c>
      <c r="D2" s="206" t="s">
        <v>574</v>
      </c>
      <c r="E2" s="207"/>
      <c r="F2" s="207"/>
      <c r="G2" s="207"/>
      <c r="H2" s="208"/>
    </row>
    <row r="3" spans="1:8" ht="45.75" customHeight="1" x14ac:dyDescent="0.25">
      <c r="A3" s="115"/>
      <c r="B3" s="120"/>
      <c r="C3" s="204"/>
      <c r="D3" s="145" t="s">
        <v>5</v>
      </c>
      <c r="E3" s="145" t="s">
        <v>6</v>
      </c>
      <c r="F3" s="145" t="s">
        <v>2</v>
      </c>
      <c r="G3" s="145" t="s">
        <v>3</v>
      </c>
      <c r="H3" s="121"/>
    </row>
    <row r="4" spans="1:8" ht="18.75" customHeight="1" x14ac:dyDescent="0.25">
      <c r="A4" s="115"/>
      <c r="B4" s="120"/>
      <c r="C4" s="205"/>
      <c r="D4" s="140" t="s">
        <v>7</v>
      </c>
      <c r="E4" s="140" t="s">
        <v>7</v>
      </c>
      <c r="F4" s="140" t="s">
        <v>7</v>
      </c>
      <c r="G4" s="140" t="s">
        <v>7</v>
      </c>
      <c r="H4" s="142" t="s">
        <v>7</v>
      </c>
    </row>
    <row r="5" spans="1:8" ht="70.5" customHeight="1" x14ac:dyDescent="0.25">
      <c r="A5" s="115"/>
      <c r="B5" s="115"/>
      <c r="C5" s="114" t="s">
        <v>8</v>
      </c>
      <c r="D5" s="143" t="s">
        <v>714</v>
      </c>
      <c r="E5" s="141" t="s">
        <v>715</v>
      </c>
      <c r="F5" s="141" t="s">
        <v>716</v>
      </c>
      <c r="G5" s="141" t="s">
        <v>717</v>
      </c>
      <c r="H5" s="144" t="s">
        <v>9</v>
      </c>
    </row>
    <row r="6" spans="1:8" x14ac:dyDescent="0.25">
      <c r="A6" s="117">
        <v>1</v>
      </c>
      <c r="B6" s="118"/>
      <c r="C6" s="113" t="s">
        <v>696</v>
      </c>
      <c r="D6" s="139"/>
      <c r="E6" s="139"/>
      <c r="F6" s="139"/>
      <c r="G6" s="139"/>
      <c r="H6" s="122">
        <f>D6+E6+F6+G6</f>
        <v>0</v>
      </c>
    </row>
    <row r="7" spans="1:8" x14ac:dyDescent="0.25">
      <c r="A7" s="116"/>
      <c r="B7" s="119" t="s">
        <v>12</v>
      </c>
      <c r="C7" s="115" t="s">
        <v>697</v>
      </c>
      <c r="D7" s="139"/>
      <c r="E7" s="139"/>
      <c r="F7" s="139"/>
      <c r="G7" s="139"/>
      <c r="H7" s="122">
        <f t="shared" ref="H7:H27" si="0">D7+E7+F7+G7</f>
        <v>0</v>
      </c>
    </row>
    <row r="8" spans="1:8" x14ac:dyDescent="0.25">
      <c r="A8" s="116"/>
      <c r="B8" s="119" t="s">
        <v>14</v>
      </c>
      <c r="C8" s="115" t="s">
        <v>698</v>
      </c>
      <c r="D8" s="139"/>
      <c r="E8" s="139"/>
      <c r="F8" s="139"/>
      <c r="G8" s="139"/>
      <c r="H8" s="122">
        <f t="shared" si="0"/>
        <v>0</v>
      </c>
    </row>
    <row r="9" spans="1:8" x14ac:dyDescent="0.25">
      <c r="A9" s="116"/>
      <c r="B9" s="119" t="s">
        <v>16</v>
      </c>
      <c r="C9" s="115" t="s">
        <v>699</v>
      </c>
      <c r="D9" s="139"/>
      <c r="E9" s="139"/>
      <c r="F9" s="139"/>
      <c r="G9" s="139"/>
      <c r="H9" s="122">
        <f t="shared" si="0"/>
        <v>0</v>
      </c>
    </row>
    <row r="10" spans="1:8" x14ac:dyDescent="0.25">
      <c r="A10" s="116"/>
      <c r="B10" s="119" t="s">
        <v>18</v>
      </c>
      <c r="C10" s="115" t="s">
        <v>700</v>
      </c>
      <c r="D10" s="139"/>
      <c r="E10" s="139"/>
      <c r="F10" s="139"/>
      <c r="G10" s="139"/>
      <c r="H10" s="122">
        <f t="shared" si="0"/>
        <v>0</v>
      </c>
    </row>
    <row r="11" spans="1:8" x14ac:dyDescent="0.25">
      <c r="A11" s="117">
        <v>2</v>
      </c>
      <c r="B11" s="119"/>
      <c r="C11" s="113" t="s">
        <v>701</v>
      </c>
      <c r="D11" s="139"/>
      <c r="E11" s="139"/>
      <c r="F11" s="139"/>
      <c r="G11" s="139"/>
      <c r="H11" s="122">
        <f t="shared" si="0"/>
        <v>0</v>
      </c>
    </row>
    <row r="12" spans="1:8" x14ac:dyDescent="0.25">
      <c r="A12" s="116"/>
      <c r="B12" s="119" t="s">
        <v>37</v>
      </c>
      <c r="C12" s="115" t="s">
        <v>702</v>
      </c>
      <c r="D12" s="139"/>
      <c r="E12" s="139"/>
      <c r="F12" s="139"/>
      <c r="G12" s="139"/>
      <c r="H12" s="122">
        <f t="shared" si="0"/>
        <v>0</v>
      </c>
    </row>
    <row r="13" spans="1:8" x14ac:dyDescent="0.25">
      <c r="A13" s="116"/>
      <c r="B13" s="119" t="s">
        <v>39</v>
      </c>
      <c r="C13" s="115" t="s">
        <v>703</v>
      </c>
      <c r="D13" s="139"/>
      <c r="E13" s="139"/>
      <c r="F13" s="139"/>
      <c r="G13" s="139"/>
      <c r="H13" s="122">
        <f t="shared" si="0"/>
        <v>0</v>
      </c>
    </row>
    <row r="14" spans="1:8" x14ac:dyDescent="0.25">
      <c r="A14" s="116"/>
      <c r="B14" s="119" t="s">
        <v>41</v>
      </c>
      <c r="C14" s="115" t="s">
        <v>704</v>
      </c>
      <c r="D14" s="139"/>
      <c r="E14" s="139"/>
      <c r="F14" s="139"/>
      <c r="G14" s="139"/>
      <c r="H14" s="122">
        <f t="shared" si="0"/>
        <v>0</v>
      </c>
    </row>
    <row r="15" spans="1:8" x14ac:dyDescent="0.25">
      <c r="A15" s="116"/>
      <c r="B15" s="119" t="s">
        <v>43</v>
      </c>
      <c r="C15" s="115" t="s">
        <v>705</v>
      </c>
      <c r="D15" s="139"/>
      <c r="E15" s="139">
        <v>1</v>
      </c>
      <c r="F15" s="139">
        <v>1</v>
      </c>
      <c r="G15" s="139"/>
      <c r="H15" s="122">
        <f t="shared" si="0"/>
        <v>2</v>
      </c>
    </row>
    <row r="16" spans="1:8" s="135" customFormat="1" x14ac:dyDescent="0.25">
      <c r="A16" s="136"/>
      <c r="B16" s="138" t="s">
        <v>45</v>
      </c>
      <c r="C16" s="137" t="s">
        <v>713</v>
      </c>
      <c r="D16" s="139"/>
      <c r="E16" s="139"/>
      <c r="F16" s="139"/>
      <c r="G16" s="139"/>
      <c r="H16" s="122">
        <f t="shared" si="0"/>
        <v>0</v>
      </c>
    </row>
    <row r="17" spans="1:8" x14ac:dyDescent="0.25">
      <c r="A17" s="117">
        <v>3</v>
      </c>
      <c r="B17" s="119"/>
      <c r="C17" s="113" t="s">
        <v>706</v>
      </c>
      <c r="D17" s="139"/>
      <c r="E17" s="139"/>
      <c r="F17" s="139"/>
      <c r="G17" s="139"/>
      <c r="H17" s="122">
        <f t="shared" si="0"/>
        <v>0</v>
      </c>
    </row>
    <row r="18" spans="1:8" x14ac:dyDescent="0.25">
      <c r="A18" s="116"/>
      <c r="B18" s="119" t="s">
        <v>63</v>
      </c>
      <c r="C18" s="115" t="s">
        <v>707</v>
      </c>
      <c r="D18" s="139">
        <v>2</v>
      </c>
      <c r="E18" s="139">
        <v>3</v>
      </c>
      <c r="F18" s="139">
        <v>2</v>
      </c>
      <c r="G18" s="139">
        <v>1</v>
      </c>
      <c r="H18" s="122">
        <f t="shared" si="0"/>
        <v>8</v>
      </c>
    </row>
    <row r="19" spans="1:8" x14ac:dyDescent="0.25">
      <c r="A19" s="117">
        <v>4</v>
      </c>
      <c r="B19" s="119"/>
      <c r="C19" s="113" t="s">
        <v>374</v>
      </c>
      <c r="D19" s="139"/>
      <c r="E19" s="139"/>
      <c r="F19" s="139"/>
      <c r="G19" s="139"/>
      <c r="H19" s="122">
        <f t="shared" si="0"/>
        <v>0</v>
      </c>
    </row>
    <row r="20" spans="1:8" x14ac:dyDescent="0.25">
      <c r="A20" s="115"/>
      <c r="B20" s="119" t="s">
        <v>72</v>
      </c>
      <c r="C20" s="115" t="s">
        <v>708</v>
      </c>
      <c r="D20" s="139"/>
      <c r="E20" s="139"/>
      <c r="F20" s="139"/>
      <c r="G20" s="139"/>
      <c r="H20" s="122">
        <f t="shared" si="0"/>
        <v>0</v>
      </c>
    </row>
    <row r="21" spans="1:8" x14ac:dyDescent="0.25">
      <c r="A21" s="115"/>
      <c r="B21" s="119" t="s">
        <v>709</v>
      </c>
      <c r="C21" s="115" t="s">
        <v>710</v>
      </c>
      <c r="D21" s="139"/>
      <c r="E21" s="139"/>
      <c r="F21" s="139">
        <v>2</v>
      </c>
      <c r="G21" s="139">
        <v>7</v>
      </c>
      <c r="H21" s="122">
        <f t="shared" si="0"/>
        <v>9</v>
      </c>
    </row>
    <row r="22" spans="1:8" x14ac:dyDescent="0.25">
      <c r="A22" s="117">
        <v>5</v>
      </c>
      <c r="B22" s="118"/>
      <c r="C22" s="113" t="s">
        <v>718</v>
      </c>
      <c r="H22" s="122">
        <f t="shared" si="0"/>
        <v>0</v>
      </c>
    </row>
    <row r="23" spans="1:8" x14ac:dyDescent="0.25">
      <c r="A23" s="153"/>
      <c r="B23" s="163" t="s">
        <v>132</v>
      </c>
      <c r="C23" s="153"/>
      <c r="H23" s="122">
        <f t="shared" si="0"/>
        <v>0</v>
      </c>
    </row>
    <row r="24" spans="1:8" x14ac:dyDescent="0.25">
      <c r="A24" s="153"/>
      <c r="B24" s="163" t="s">
        <v>134</v>
      </c>
      <c r="C24" s="27"/>
      <c r="H24" s="122">
        <f t="shared" si="0"/>
        <v>0</v>
      </c>
    </row>
    <row r="25" spans="1:8" x14ac:dyDescent="0.25">
      <c r="A25" s="117">
        <v>6</v>
      </c>
      <c r="B25" s="118"/>
      <c r="C25" s="113" t="s">
        <v>719</v>
      </c>
      <c r="H25" s="122">
        <f t="shared" si="0"/>
        <v>0</v>
      </c>
    </row>
    <row r="26" spans="1:8" x14ac:dyDescent="0.25">
      <c r="A26" s="153"/>
      <c r="B26" s="163" t="s">
        <v>161</v>
      </c>
      <c r="C26" s="153"/>
      <c r="H26" s="122">
        <f t="shared" si="0"/>
        <v>0</v>
      </c>
    </row>
    <row r="27" spans="1:8" x14ac:dyDescent="0.25">
      <c r="A27" s="153"/>
      <c r="B27" s="163" t="s">
        <v>163</v>
      </c>
      <c r="C27" s="153"/>
      <c r="H27" s="122">
        <f t="shared" si="0"/>
        <v>0</v>
      </c>
    </row>
  </sheetData>
  <mergeCells count="2">
    <mergeCell ref="C2:C4"/>
    <mergeCell ref="D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AKADEMİK</vt:lpstr>
      <vt:lpstr>İDARİ</vt:lpstr>
      <vt:lpstr>SİCİL</vt:lpstr>
      <vt:lpstr>BÜRO</vt:lpstr>
      <vt:lpstr>KADRO</vt:lpstr>
      <vt:lpstr>EĞİTİM</vt:lpstr>
      <vt:lpstr>TAHAKKUK</vt:lpstr>
      <vt:lpstr>İŞ SAĞ.VE GÜV.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win7</cp:lastModifiedBy>
  <cp:lastPrinted>2014-10-13T11:36:43Z</cp:lastPrinted>
  <dcterms:created xsi:type="dcterms:W3CDTF">2012-05-25T06:27:32Z</dcterms:created>
  <dcterms:modified xsi:type="dcterms:W3CDTF">2015-02-26T14:40:05Z</dcterms:modified>
</cp:coreProperties>
</file>